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F:\2024-07-11 МОЯ\ПРАЙСИ\"/>
    </mc:Choice>
  </mc:AlternateContent>
  <xr:revisionPtr revIDLastSave="0" documentId="13_ncr:1_{DCB06A0B-F668-4D0B-9D6B-BF2648AA655D}" xr6:coauthVersionLast="47" xr6:coauthVersionMax="47" xr10:uidLastSave="{00000000-0000-0000-0000-000000000000}"/>
  <bookViews>
    <workbookView xWindow="-108" yWindow="-108" windowWidth="23256" windowHeight="12456" tabRatio="860" xr2:uid="{00000000-000D-0000-FFFF-FFFF00000000}"/>
  </bookViews>
  <sheets>
    <sheet name="GALACTIC" sheetId="18" r:id="rId1"/>
    <sheet name="Galactic LCAC" sheetId="23" r:id="rId2"/>
    <sheet name="Galactic VRF" sheetId="33" r:id="rId3"/>
    <sheet name="Galactic ККБ" sheetId="19" r:id="rId4"/>
    <sheet name="Galactic ТН" sheetId="37" r:id="rId5"/>
  </sheets>
  <definedNames>
    <definedName name="_xlnm.Print_Area" localSheetId="0">GALACTIC!$A$1:$J$69</definedName>
    <definedName name="_xlnm.Print_Area" localSheetId="1">'Galactic LCAC'!$A$1:$H$76</definedName>
  </definedNames>
  <calcPr calcId="191029"/>
  <fileRecoveryPr autoRecover="0"/>
</workbook>
</file>

<file path=xl/calcChain.xml><?xml version="1.0" encoding="utf-8"?>
<calcChain xmlns="http://schemas.openxmlformats.org/spreadsheetml/2006/main">
  <c r="E29" i="37" l="1"/>
  <c r="E25" i="37"/>
  <c r="E21" i="37"/>
  <c r="E17" i="37"/>
  <c r="E13" i="37"/>
  <c r="E9" i="37"/>
</calcChain>
</file>

<file path=xl/sharedStrings.xml><?xml version="1.0" encoding="utf-8"?>
<sst xmlns="http://schemas.openxmlformats.org/spreadsheetml/2006/main" count="1474" uniqueCount="801">
  <si>
    <t>внутр.</t>
  </si>
  <si>
    <t>МОДЕЛЬ</t>
  </si>
  <si>
    <t>Панель</t>
  </si>
  <si>
    <t>Модель</t>
  </si>
  <si>
    <t>Тип</t>
  </si>
  <si>
    <t>L/H 50/30</t>
  </si>
  <si>
    <t>d 3/8-3/4</t>
  </si>
  <si>
    <t>L/H 30/20</t>
  </si>
  <si>
    <t>GCF36H-S</t>
  </si>
  <si>
    <t>d 3/8-5/8</t>
  </si>
  <si>
    <t>L/H 30/15</t>
  </si>
  <si>
    <t>d 1/4-1/2</t>
  </si>
  <si>
    <t>GDF36H-S</t>
  </si>
  <si>
    <t>EER /COP</t>
  </si>
  <si>
    <t>AHU Kits</t>
  </si>
  <si>
    <t>Фото</t>
  </si>
  <si>
    <t>GUC-76Z-H</t>
  </si>
  <si>
    <t>GUC-96Z-H</t>
  </si>
  <si>
    <t>GUC-114Z-H</t>
  </si>
  <si>
    <t>GUC-136Z-H</t>
  </si>
  <si>
    <t>GUC-154Z-H</t>
  </si>
  <si>
    <t>GZX-2.0AEC</t>
  </si>
  <si>
    <t>GZX-4.0AEC</t>
  </si>
  <si>
    <t>GZX-6.0AEC</t>
  </si>
  <si>
    <t>GZX-10.0AEC</t>
  </si>
  <si>
    <t>GZX-20.0AEC</t>
  </si>
  <si>
    <t>GZX-30.0AEC</t>
  </si>
  <si>
    <t>4,27/4,45</t>
  </si>
  <si>
    <t>3,83/4,14</t>
  </si>
  <si>
    <t>3,91/4,22</t>
  </si>
  <si>
    <t>3,62/4,06</t>
  </si>
  <si>
    <t>3,42/4,01</t>
  </si>
  <si>
    <t>GDZ48H-S</t>
  </si>
  <si>
    <t>GCZ48H-S</t>
  </si>
  <si>
    <t>SEER /SCOP</t>
  </si>
  <si>
    <t>3.200~16.000</t>
    <phoneticPr fontId="12" type="noConversion"/>
  </si>
  <si>
    <t>РРЦ, У.Е.</t>
  </si>
  <si>
    <t>8HP</t>
  </si>
  <si>
    <t>10HP</t>
  </si>
  <si>
    <t>12HP</t>
  </si>
  <si>
    <t>14HP</t>
  </si>
  <si>
    <t>16HP</t>
  </si>
  <si>
    <t>GCZ60H-S1</t>
  </si>
  <si>
    <t>GCZ48H-S1</t>
  </si>
  <si>
    <t>GCZ18H-S1</t>
  </si>
  <si>
    <t>GCZ24H-S1</t>
  </si>
  <si>
    <t>GCZ36H-S1</t>
  </si>
  <si>
    <t>GFZ18H-S1</t>
  </si>
  <si>
    <t>3.400~18.500</t>
  </si>
  <si>
    <t>1.830~5.730</t>
  </si>
  <si>
    <t>1.770~6.620</t>
  </si>
  <si>
    <t>GUC-28Z-NH</t>
  </si>
  <si>
    <t>GUC-34Z-NH</t>
  </si>
  <si>
    <t>GUC-43Z-NH</t>
  </si>
  <si>
    <t>GUC-43Z-SH</t>
  </si>
  <si>
    <t>4HP</t>
  </si>
  <si>
    <t>5HP</t>
  </si>
  <si>
    <t>6HP</t>
  </si>
  <si>
    <t>380-415V/3PH/50HZ</t>
  </si>
  <si>
    <t>220-240V/1PH/50HZ</t>
  </si>
  <si>
    <t>GUB-17Z-C</t>
  </si>
  <si>
    <t>GUB-22Z-C</t>
  </si>
  <si>
    <t>GUB-28Z-C</t>
  </si>
  <si>
    <t>GUB-36Z-C</t>
  </si>
  <si>
    <t>GUB-40Z-C</t>
  </si>
  <si>
    <t>GUB-50Z-C</t>
  </si>
  <si>
    <t>2HP</t>
  </si>
  <si>
    <t>GUB-56Z-C</t>
  </si>
  <si>
    <t>215 x 570 x 570</t>
  </si>
  <si>
    <t>GUB-28Z-S</t>
  </si>
  <si>
    <t>GUB-36Z-S</t>
  </si>
  <si>
    <t>GUB-40Z-S</t>
  </si>
  <si>
    <t>GUB-50Z-S</t>
  </si>
  <si>
    <t>GUB-63Z-S</t>
  </si>
  <si>
    <t>GUB-71Z-S</t>
  </si>
  <si>
    <t>GUB-84Z-S</t>
  </si>
  <si>
    <t>GUB-90Z-S</t>
  </si>
  <si>
    <t>GUB-112Z-S</t>
  </si>
  <si>
    <t>GUB-142Z-S</t>
  </si>
  <si>
    <t>GUB-160Z-S</t>
  </si>
  <si>
    <t>238 x 840 x 840</t>
  </si>
  <si>
    <t>238 x 880 x 840</t>
  </si>
  <si>
    <t>GUB-22U-C</t>
  </si>
  <si>
    <t>GUB-28U-C</t>
  </si>
  <si>
    <t>GUB-36U-C</t>
  </si>
  <si>
    <t>GUB-40U-C</t>
  </si>
  <si>
    <t>GUB-56U-C</t>
  </si>
  <si>
    <t>GUB-71U-C</t>
  </si>
  <si>
    <t>192 x 910 x 470</t>
  </si>
  <si>
    <t>192 x 1180 x 470</t>
  </si>
  <si>
    <t>GUF-28Z-A</t>
  </si>
  <si>
    <t>GUF-40Z-A</t>
  </si>
  <si>
    <t>GUF-56Z-A</t>
  </si>
  <si>
    <t>GUF-71Z-A</t>
  </si>
  <si>
    <t>620 x 948+139 x 202</t>
  </si>
  <si>
    <t>620 x 1218+139 x 202</t>
  </si>
  <si>
    <t>GUD-22Z-H</t>
  </si>
  <si>
    <t>GUD-28Z-H</t>
  </si>
  <si>
    <t>GUD-36Z-H</t>
  </si>
  <si>
    <t>GUD-50Z-H</t>
  </si>
  <si>
    <t>GUD-56Z-H</t>
  </si>
  <si>
    <t>GUD-63Z-H</t>
  </si>
  <si>
    <t>GUD-71Z-H</t>
  </si>
  <si>
    <t>GUD-84Z-H</t>
  </si>
  <si>
    <t>GUD-90Z-H</t>
  </si>
  <si>
    <t>GUD-112Z-H</t>
  </si>
  <si>
    <t>GUD-142Z-H</t>
  </si>
  <si>
    <t>GUD-160Z-H</t>
  </si>
  <si>
    <t>GUD-224Z-H</t>
  </si>
  <si>
    <t>GUD-280Z-H</t>
  </si>
  <si>
    <t>270 x 650+75 x 720</t>
  </si>
  <si>
    <t>270 x 900+75 x 720</t>
  </si>
  <si>
    <t>350 x 900+75 x 800</t>
  </si>
  <si>
    <t>350 x 1300+75 x 800</t>
  </si>
  <si>
    <t>470 x 1060 x 1120</t>
  </si>
  <si>
    <t>470 x 1250 x 1120</t>
  </si>
  <si>
    <t>GUD-22Z-L</t>
  </si>
  <si>
    <t>GUD-28Z-L</t>
  </si>
  <si>
    <t>GUD-36Z-L</t>
  </si>
  <si>
    <t>GUD-50Z-L</t>
  </si>
  <si>
    <t>GUD-56Z-L</t>
  </si>
  <si>
    <t>GUD-63Z-L</t>
  </si>
  <si>
    <t>GUD-71Z-L</t>
  </si>
  <si>
    <t>GUD-84Z-L</t>
  </si>
  <si>
    <t>GUD-90Z-L</t>
  </si>
  <si>
    <t>GUD-112Z-L</t>
  </si>
  <si>
    <t>GUD-142Z-L</t>
  </si>
  <si>
    <t>GUD-160Z-L</t>
  </si>
  <si>
    <t>GUD-224Z-L</t>
  </si>
  <si>
    <t>GUD-280Z-L</t>
  </si>
  <si>
    <t>GUD-17Z-T</t>
  </si>
  <si>
    <t>GUD-22Z-T</t>
  </si>
  <si>
    <t>GUD-28Z-T</t>
  </si>
  <si>
    <t>GUD-36Z-T</t>
  </si>
  <si>
    <t>GUD-40Z-T</t>
  </si>
  <si>
    <t>GUD-50Z-T</t>
  </si>
  <si>
    <t>GUD-56Z-T</t>
  </si>
  <si>
    <t>GUD-63Z-T</t>
  </si>
  <si>
    <t>GUD-71Z-T</t>
  </si>
  <si>
    <t>190 x 700 x 447</t>
  </si>
  <si>
    <t>190 x 910 x 447</t>
  </si>
  <si>
    <t>190 x 1180 x 447</t>
  </si>
  <si>
    <t>GUF-50Z-S</t>
  </si>
  <si>
    <t>GUF-56Z-S</t>
  </si>
  <si>
    <t>GUF-63Z-S</t>
  </si>
  <si>
    <t>GUF-71Z-S</t>
  </si>
  <si>
    <t>GUF-84Z-S</t>
  </si>
  <si>
    <t>GUF-90Z-S</t>
  </si>
  <si>
    <t>GUF-112Z-S</t>
  </si>
  <si>
    <t>GUF-142Z-S</t>
  </si>
  <si>
    <t>GUK-22Z-S</t>
  </si>
  <si>
    <t>GUK-28Z-S</t>
  </si>
  <si>
    <t>GUK-36Z-S</t>
  </si>
  <si>
    <t>GUK-40Z-S</t>
  </si>
  <si>
    <t>GUK-50Z-S</t>
  </si>
  <si>
    <t>GUK-56Z-S</t>
  </si>
  <si>
    <t>GUK-63Z-S</t>
  </si>
  <si>
    <t>GUK-71Z-S</t>
  </si>
  <si>
    <t>230 x 990 x 680</t>
  </si>
  <si>
    <t>230 x 1285 x 680</t>
  </si>
  <si>
    <t>230 x 1580 x 680</t>
  </si>
  <si>
    <t>315 x 960 x 230</t>
  </si>
  <si>
    <t>315 x 1120 x 230</t>
  </si>
  <si>
    <t>PANEL -4 WAY</t>
  </si>
  <si>
    <t>PANEL-COMPACT 4 WAY</t>
  </si>
  <si>
    <t xml:space="preserve">Duct Adapter </t>
  </si>
  <si>
    <t>Humidity Sensor</t>
  </si>
  <si>
    <t>DC 5V（Indoor unit supply）</t>
  </si>
  <si>
    <t>Air Pure</t>
  </si>
  <si>
    <t>AC 220V（Indoor unit supply）</t>
  </si>
  <si>
    <t>Drain Kit</t>
  </si>
  <si>
    <t>WIRED CONTROLLER</t>
  </si>
  <si>
    <t>DC 15V（Indoor unit supply）</t>
  </si>
  <si>
    <t>WIERLESS CONTROLLER</t>
  </si>
  <si>
    <t>2 AAA Batteries</t>
  </si>
  <si>
    <t>RECEIVER KIT</t>
  </si>
  <si>
    <t>7 DAY TIMER</t>
  </si>
  <si>
    <t>Central controller supply/ Indoor unit supply</t>
  </si>
  <si>
    <t>CENTRALIZED CONTROLLER</t>
  </si>
  <si>
    <t>AC100~240V±10%(50/60Hz)</t>
  </si>
  <si>
    <t>AC 1Φ 220V,50/60Hz</t>
  </si>
  <si>
    <t>AC 1Φ85~265V 50/60Hz</t>
  </si>
  <si>
    <t>DC 12V</t>
  </si>
  <si>
    <t>Motion Sensor</t>
  </si>
  <si>
    <t>BUILDING MANAGEMENT CONVERTER</t>
  </si>
  <si>
    <t>BRANCH PIPE</t>
  </si>
  <si>
    <t>MANIFOLD PIPE</t>
  </si>
  <si>
    <t>Switch Box</t>
  </si>
  <si>
    <t>1Ф,220～240V/50/60Hz</t>
  </si>
  <si>
    <t>Indoor unit supply</t>
  </si>
  <si>
    <t>PANEL-1 WAY</t>
  </si>
  <si>
    <t>PANEL-2 WAY</t>
  </si>
  <si>
    <t>3D AIR FLOW PANEL</t>
  </si>
  <si>
    <t>DRAIN PUMP</t>
  </si>
  <si>
    <t>1Ф,220V~240V/50Hz~60Hz</t>
  </si>
  <si>
    <t>FILTER</t>
  </si>
  <si>
    <t>4,15/4,01</t>
  </si>
  <si>
    <t>4,27/3,72</t>
  </si>
  <si>
    <t>4,19/3,37</t>
  </si>
  <si>
    <t>3,28/3,8</t>
  </si>
  <si>
    <t>3,52/4,30</t>
  </si>
  <si>
    <t>3,59/4,50</t>
  </si>
  <si>
    <t>3,16/3,71</t>
  </si>
  <si>
    <t>4,31/4,50</t>
  </si>
  <si>
    <t>4,05/4,31</t>
  </si>
  <si>
    <t>3,68/4,03</t>
  </si>
  <si>
    <t>3,57/3,97</t>
  </si>
  <si>
    <t>3,49/3,80</t>
  </si>
  <si>
    <t>GYXE-M01H</t>
  </si>
  <si>
    <t>GYXE-S01H</t>
  </si>
  <si>
    <t>GYE-Q01</t>
  </si>
  <si>
    <t>GYE-L01</t>
  </si>
  <si>
    <t>GYRE-Z01H</t>
  </si>
  <si>
    <t>GYRE-T03H</t>
  </si>
  <si>
    <t>GYRE-V02H</t>
  </si>
  <si>
    <t>GYRE-T02H</t>
  </si>
  <si>
    <t>GYRE-X01H</t>
  </si>
  <si>
    <t>GYDE-E01H</t>
  </si>
  <si>
    <t>GYJE-H01H</t>
  </si>
  <si>
    <t>GYJE-D02H</t>
  </si>
  <si>
    <t>GYJM-S01H</t>
  </si>
  <si>
    <t>GYJ-J01H</t>
  </si>
  <si>
    <t>GCCS-H128H2C1YM</t>
  </si>
  <si>
    <t>GCCS-H128H2C1NM</t>
  </si>
  <si>
    <t>GCCS-H247R4C1E</t>
  </si>
  <si>
    <t>GCCS-H128H2C2NM</t>
  </si>
  <si>
    <t>GPS-MACN</t>
  </si>
  <si>
    <t>GCM-01E</t>
  </si>
  <si>
    <t>GC-A64BNP</t>
  </si>
  <si>
    <t>GCPC-H2M1C</t>
  </si>
  <si>
    <t>GCH-160D</t>
  </si>
  <si>
    <t>GHCH-280D</t>
  </si>
  <si>
    <t>GPE-A-NA</t>
  </si>
  <si>
    <t>GPE-CR-NA</t>
  </si>
  <si>
    <t>GP-D-NA</t>
  </si>
  <si>
    <t>GP-E-NA</t>
  </si>
  <si>
    <t>GP-C-NA</t>
  </si>
  <si>
    <t>GP-F-NA</t>
  </si>
  <si>
    <t>GP-DB-NA</t>
  </si>
  <si>
    <t>GP-EB-NA</t>
  </si>
  <si>
    <t>GPS-162#E</t>
  </si>
  <si>
    <t>GPS-132#E</t>
  </si>
  <si>
    <t>GPS-151#E</t>
  </si>
  <si>
    <t>GW-PP1Q</t>
  </si>
  <si>
    <t>GW-PP2Q</t>
  </si>
  <si>
    <t>GW-PP3Q</t>
  </si>
  <si>
    <t>GW-PP4Q</t>
  </si>
  <si>
    <t>GW-PP5Q</t>
  </si>
  <si>
    <t>GW-PP6Q</t>
  </si>
  <si>
    <t>GF-224L-FE</t>
  </si>
  <si>
    <t>GF-280L-FE</t>
  </si>
  <si>
    <t>GF-40L-ZFE</t>
  </si>
  <si>
    <t>GFL-56CSA</t>
  </si>
  <si>
    <t>GCHR-S01E</t>
  </si>
  <si>
    <t>GJK-ELZA</t>
  </si>
  <si>
    <t>GC-01Q</t>
  </si>
  <si>
    <t>GCZ24HL-S1</t>
  </si>
  <si>
    <t>GCZ18HL-S1</t>
  </si>
  <si>
    <t>GHPE-D-NK</t>
  </si>
  <si>
    <t>620х620</t>
  </si>
  <si>
    <t>GHP-G-NK</t>
  </si>
  <si>
    <t>840х840</t>
  </si>
  <si>
    <t>GKZ12SH-W</t>
  </si>
  <si>
    <t>GCZ12SH-W</t>
  </si>
  <si>
    <t>GUC-38Z-DNH</t>
  </si>
  <si>
    <t>GUC-48Z-DNH</t>
  </si>
  <si>
    <t>GUC-54Z-DNH</t>
  </si>
  <si>
    <t>18HP</t>
  </si>
  <si>
    <t>20HP</t>
  </si>
  <si>
    <t>22HP</t>
  </si>
  <si>
    <t>24HP</t>
  </si>
  <si>
    <t>26HP</t>
  </si>
  <si>
    <t>28HP</t>
  </si>
  <si>
    <t>Full DC inverter        380-415V/3PH/50HZ</t>
  </si>
  <si>
    <r>
      <t xml:space="preserve">Full DC inverter        380-415V/3PH/50HZ   </t>
    </r>
    <r>
      <rPr>
        <sz val="11"/>
        <color rgb="FFFF0000"/>
        <rFont val="Arial"/>
        <family val="2"/>
        <charset val="204"/>
      </rPr>
      <t> New Generation cooling under 52</t>
    </r>
    <r>
      <rPr>
        <sz val="11"/>
        <color rgb="FFFF0000"/>
        <rFont val="Courier New"/>
        <family val="3"/>
        <charset val="204"/>
      </rPr>
      <t>℃</t>
    </r>
    <r>
      <rPr>
        <sz val="11"/>
        <color rgb="FFFF0000"/>
        <rFont val="Arial"/>
        <family val="2"/>
        <charset val="204"/>
      </rPr>
      <t xml:space="preserve"> heating under -25</t>
    </r>
    <r>
      <rPr>
        <sz val="11"/>
        <color rgb="FFFF0000"/>
        <rFont val="Courier New"/>
        <family val="3"/>
        <charset val="204"/>
      </rPr>
      <t>℃</t>
    </r>
  </si>
  <si>
    <t>4,3/4,33</t>
  </si>
  <si>
    <t>4/4,15</t>
  </si>
  <si>
    <t>3,87/4,07</t>
  </si>
  <si>
    <t>3,8/3,84</t>
  </si>
  <si>
    <t>3,6/3,65</t>
  </si>
  <si>
    <t>3,2/3,3</t>
  </si>
  <si>
    <t>3,13/3,17</t>
  </si>
  <si>
    <t>3/3,07</t>
  </si>
  <si>
    <t>2,98/3,05</t>
  </si>
  <si>
    <t>2,95/3</t>
  </si>
  <si>
    <t>2,9/2,96</t>
  </si>
  <si>
    <t>GKZ09HF-S</t>
  </si>
  <si>
    <t>GKZ24HF-S</t>
  </si>
  <si>
    <t>GKZ18HF-S</t>
  </si>
  <si>
    <t>2640(1173~3226)</t>
  </si>
  <si>
    <t>2640(909~3754)</t>
  </si>
  <si>
    <t>5279(1818~6126)</t>
  </si>
  <si>
    <t>5279(1302~6387)</t>
  </si>
  <si>
    <t>7038(2669~7889)</t>
  </si>
  <si>
    <t>7331(1613~8798)</t>
  </si>
  <si>
    <t>822(100~1250)</t>
  </si>
  <si>
    <t>731(140~1340)</t>
  </si>
  <si>
    <t>1755(140~2360)</t>
  </si>
  <si>
    <t>1505(200~2410)</t>
    <phoneticPr fontId="4" type="noConversion"/>
  </si>
  <si>
    <t>2344(240-3030)</t>
  </si>
  <si>
    <t>2282(260-3140)</t>
    <phoneticPr fontId="8" type="noConversion"/>
  </si>
  <si>
    <t>3.00</t>
  </si>
  <si>
    <t>3.21</t>
  </si>
  <si>
    <t>GUC-76Z-SH</t>
  </si>
  <si>
    <t>GUC-96Z-SH</t>
  </si>
  <si>
    <t>GUC-114Z-SH</t>
  </si>
  <si>
    <t>d 3/8"/5/8"</t>
  </si>
  <si>
    <t>d 1/4"/1/2"</t>
  </si>
  <si>
    <t>L/H 50/25</t>
  </si>
  <si>
    <t>GCZ48MLS-W</t>
  </si>
  <si>
    <t>WI-FI Adaptor for LCAC  WF-60A1-C (17310900A02621)</t>
  </si>
  <si>
    <r>
      <t xml:space="preserve">Water Module
</t>
    </r>
    <r>
      <rPr>
        <sz val="10"/>
        <color theme="1"/>
        <rFont val="宋体"/>
        <family val="2"/>
        <charset val="134"/>
      </rPr>
      <t>（</t>
    </r>
    <r>
      <rPr>
        <sz val="10"/>
        <color theme="1"/>
        <rFont val="Arial"/>
        <family val="2"/>
      </rPr>
      <t>Heat pump</t>
    </r>
    <r>
      <rPr>
        <sz val="10"/>
        <color theme="1"/>
        <rFont val="宋体"/>
        <family val="2"/>
        <charset val="134"/>
      </rPr>
      <t>）</t>
    </r>
  </si>
  <si>
    <t>GHM-080FJFAA</t>
  </si>
  <si>
    <t>GHM-160FJFAA</t>
  </si>
  <si>
    <t>Branch pipe (Heat recovery)</t>
  </si>
  <si>
    <t xml:space="preserve">GFQ-M462XF#ES </t>
  </si>
  <si>
    <t xml:space="preserve">GFQ-M682XF#ES </t>
  </si>
  <si>
    <t xml:space="preserve">GFQ-462XF#ES </t>
  </si>
  <si>
    <t xml:space="preserve">GFQ-682XF#ES </t>
  </si>
  <si>
    <t>GCHS-N06X</t>
  </si>
  <si>
    <t>GCHS-N10X</t>
  </si>
  <si>
    <t>GCHM-N04X</t>
  </si>
  <si>
    <t>GCHM-N08X</t>
  </si>
  <si>
    <t>GCHM-N12X</t>
  </si>
  <si>
    <t>GCHM-N16X</t>
  </si>
  <si>
    <t>GFQ-052F#E</t>
  </si>
  <si>
    <t>GFQ-102F#E</t>
  </si>
  <si>
    <t>GFQ-162F#E</t>
  </si>
  <si>
    <t>GFQ-242F#E</t>
  </si>
  <si>
    <t>GFQ-302F#E</t>
  </si>
  <si>
    <t>GFQ-462F#E</t>
  </si>
  <si>
    <t>GFQ-682F#E</t>
  </si>
  <si>
    <t>GFQ-M142F#E</t>
  </si>
  <si>
    <t>GFQ-M282F#E</t>
  </si>
  <si>
    <t>GFQ-M452F#E</t>
  </si>
  <si>
    <t>GFQ-M562F#E</t>
  </si>
  <si>
    <t>GFQ-M692F#E</t>
  </si>
  <si>
    <t>GFQ-M902F#E</t>
  </si>
  <si>
    <t>GFQ-M22F#E</t>
  </si>
  <si>
    <t>GFQ-M32F#E</t>
  </si>
  <si>
    <t>GFQ-M202F#E</t>
  </si>
  <si>
    <t>GFQ-M212F#E</t>
  </si>
  <si>
    <t>GFQ-M302F#E</t>
  </si>
  <si>
    <t>GFQ-M462F#E</t>
  </si>
  <si>
    <t>GFQ-M682F#E</t>
  </si>
  <si>
    <t>GDZ60ML-W</t>
  </si>
  <si>
    <t>Switch box VRF-3 pipe</t>
  </si>
  <si>
    <t>Number of branches -1</t>
  </si>
  <si>
    <t>Number of branches -4</t>
  </si>
  <si>
    <t>Number of branches -8</t>
  </si>
  <si>
    <t>Number of branches -12</t>
  </si>
  <si>
    <t>Number of branches -16</t>
  </si>
  <si>
    <t>GUK-17ZN-S</t>
  </si>
  <si>
    <t>1,7KW</t>
  </si>
  <si>
    <t>GUK-22ZN-S</t>
  </si>
  <si>
    <t>2,2KW</t>
  </si>
  <si>
    <t>GUK-28ZN-S</t>
  </si>
  <si>
    <t>2,8KW</t>
  </si>
  <si>
    <t>GUK-36ZN-S</t>
  </si>
  <si>
    <t>3,6KW</t>
  </si>
  <si>
    <t>GUK-45ZN-S</t>
  </si>
  <si>
    <t>4,5KW</t>
  </si>
  <si>
    <t>GUK-56ZN-S</t>
  </si>
  <si>
    <t>5,6KW</t>
  </si>
  <si>
    <t>GUK-71ZN-S</t>
  </si>
  <si>
    <t>7,1KW</t>
  </si>
  <si>
    <t>GUK-84ZN-S</t>
  </si>
  <si>
    <t>8,4KW</t>
  </si>
  <si>
    <t>Макс. перепад, м</t>
  </si>
  <si>
    <t>R410A</t>
  </si>
  <si>
    <t>GCZ18ML-W</t>
  </si>
  <si>
    <t>R32</t>
  </si>
  <si>
    <t>GCZ24ML-W</t>
  </si>
  <si>
    <t>GCZ36ML-W</t>
  </si>
  <si>
    <t>GCZ48ML-W</t>
  </si>
  <si>
    <t>GCZ60ML-W</t>
  </si>
  <si>
    <t>Orient</t>
  </si>
  <si>
    <t>GCZ09HF-S</t>
  </si>
  <si>
    <t>GCZ12HF-S</t>
  </si>
  <si>
    <t>GCZ18HF-S</t>
  </si>
  <si>
    <t>GCZ24HF-S</t>
  </si>
  <si>
    <t>Proxima</t>
  </si>
  <si>
    <t>GCZ09M-S</t>
  </si>
  <si>
    <t>GCZ12M-S</t>
  </si>
  <si>
    <t>GCZ18M-S</t>
  </si>
  <si>
    <t>GCZ24M-S</t>
  </si>
  <si>
    <t>Мульти</t>
  </si>
  <si>
    <t>ТИП БЛОКУ</t>
  </si>
  <si>
    <t>НАЙМЕНУВАННЯ БЛОКУ</t>
  </si>
  <si>
    <t>ПРОДУКТИВНІСТЬ</t>
  </si>
  <si>
    <t>Охолодження, Вт</t>
  </si>
  <si>
    <t>Нагрів, Вт</t>
  </si>
  <si>
    <t>Споживана потужність</t>
  </si>
  <si>
    <t>Нагрів, кВт</t>
  </si>
  <si>
    <t>Коефіцієнт ефективності</t>
  </si>
  <si>
    <t>зовніш.</t>
  </si>
  <si>
    <t>Підключення до 2 внутрішніх блоків</t>
  </si>
  <si>
    <t>Підключення до 3 внутрішніх блоків</t>
  </si>
  <si>
    <t>Підключення до 4 внутрішніх блоків</t>
  </si>
  <si>
    <t>Канальний</t>
  </si>
  <si>
    <t>Аксесуари</t>
  </si>
  <si>
    <t>МІЦ, грн.</t>
  </si>
  <si>
    <t>Продуктивність, Вт</t>
  </si>
  <si>
    <t>Моделі Orient INVERTER Фреон R410. Клас енергоефективності "А+", функція "I Feel", керування горизонтальними та вертикальними жалюзі з ПДУ, захист від стрибків напруги, самодіагностика, самоочищення, 24-годинний таймер, авторестарт, генератор негативних іонів, WI-FI, Compount фільтр. Golden Fin. Робота на обігрів при температурі -15°С.</t>
  </si>
  <si>
    <t>Споживана потужність, Вт</t>
  </si>
  <si>
    <t>Моделі INVERTER Клас енергоефективності "А++", функція "I Feel", захист від стрибків напруги, самодіагностика, самоочищення, 24-годинний таймер, авторестарт, генератор негативних іонів, фільтр 4 в 1, активний карбоновий фільтр</t>
  </si>
  <si>
    <r>
      <t xml:space="preserve">Спліт-системи настінного типу </t>
    </r>
    <r>
      <rPr>
        <b/>
        <sz val="18"/>
        <color indexed="12"/>
        <rFont val="Arial"/>
        <family val="2"/>
        <charset val="204"/>
      </rPr>
      <t xml:space="preserve">інверторні </t>
    </r>
    <r>
      <rPr>
        <b/>
        <sz val="18"/>
        <rFont val="Arial"/>
        <family val="2"/>
        <charset val="204"/>
      </rPr>
      <t xml:space="preserve"> (холод-тепло)</t>
    </r>
  </si>
  <si>
    <t>настінний</t>
  </si>
  <si>
    <r>
      <t xml:space="preserve">Мульти-спліт системи настінного типу </t>
    </r>
    <r>
      <rPr>
        <b/>
        <sz val="16"/>
        <color indexed="12"/>
        <rFont val="Arial"/>
        <family val="2"/>
        <charset val="204"/>
      </rPr>
      <t>інверторні</t>
    </r>
    <r>
      <rPr>
        <b/>
        <sz val="16"/>
        <rFont val="Arial"/>
        <family val="2"/>
        <charset val="204"/>
      </rPr>
      <t xml:space="preserve"> (холод-тепло) R32</t>
    </r>
  </si>
  <si>
    <t>Тип фреону</t>
  </si>
  <si>
    <t>Макс. довжина, м</t>
  </si>
  <si>
    <t>Заводська заправка, м</t>
  </si>
  <si>
    <t>Заводська заправка, кг</t>
  </si>
  <si>
    <t>Дозаправ-лення, г/м</t>
  </si>
  <si>
    <t>Максимальна довжина всіх магістралей, м</t>
  </si>
  <si>
    <t>Касетний</t>
  </si>
  <si>
    <t>Магістраль</t>
  </si>
  <si>
    <t>Підлогово-стельовий</t>
  </si>
  <si>
    <t>внутр.+пульт дротовий</t>
  </si>
  <si>
    <t>внутр.+пульт ІЧ</t>
  </si>
  <si>
    <t>Моделі LCAC INVERTER Клас енергоефективності "А++", автоматичний перезапуск, функція самодіагностики несправності, 24-годинний таймер УВІМ. та ВИМК. Можливість підмішування свіжого повітря. Захист від стрибків напруги.</t>
  </si>
  <si>
    <t>Охолодження, кВт</t>
  </si>
  <si>
    <t>ПРОДУКТИВНІСТЬ, Вт</t>
  </si>
  <si>
    <t>ПРОДУКТИВНІСТЬ, кВт</t>
  </si>
  <si>
    <t>внутр.+панель+пульт ІЧ</t>
  </si>
  <si>
    <t>Моделі LCAC INVERTER Клас енергоефективності "А++", автоматичний перезапуск, функція самодіагностики несправності, 24-годинний таймер УВІМ. та ВИМК. Можливість підмішування свіжого повітря. Захист від стрибків напруги. Підігрів картера та дренажу.</t>
  </si>
  <si>
    <t>Споживана потужність, кВт</t>
  </si>
  <si>
    <t>GKM09M-W</t>
  </si>
  <si>
    <t>GKM12M-W</t>
  </si>
  <si>
    <t>GKM18M-W</t>
  </si>
  <si>
    <t>GMZ2-14M-W</t>
  </si>
  <si>
    <t>GMZ2-18M-W</t>
  </si>
  <si>
    <t>GMZ3-21M-W</t>
  </si>
  <si>
    <t>GMZ4-28M-W</t>
  </si>
  <si>
    <t>4100(1400~5000)</t>
  </si>
  <si>
    <t>4500(1500~5000)</t>
  </si>
  <si>
    <t>1270(115~1672)</t>
  </si>
  <si>
    <t>1185(253~1592)</t>
  </si>
  <si>
    <t>5200(2200~5700)</t>
  </si>
  <si>
    <t>5500(2400~5700)</t>
  </si>
  <si>
    <t>1635(690~2000)</t>
  </si>
  <si>
    <t>1500(600~1780)</t>
  </si>
  <si>
    <t>6100(1900~6500)</t>
  </si>
  <si>
    <t>6400(1400~6600)</t>
  </si>
  <si>
    <t>1905(180~2200)</t>
  </si>
  <si>
    <t>1738(350~1800)</t>
  </si>
  <si>
    <t>8200(2000~9800)</t>
  </si>
  <si>
    <t>8700(2300~10500)</t>
  </si>
  <si>
    <t>2540(890~3180)</t>
  </si>
  <si>
    <t>2200(770~2750)</t>
  </si>
  <si>
    <t>Вага, кг</t>
  </si>
  <si>
    <t>GKZ09SH-W</t>
  </si>
  <si>
    <t>GCZ09SH-W</t>
  </si>
  <si>
    <t>GKZ09SH-WS</t>
  </si>
  <si>
    <t>GKZ12SH-WS</t>
  </si>
  <si>
    <t xml:space="preserve">GKZ09SH-WS </t>
  </si>
  <si>
    <t>срібляста смуга</t>
  </si>
  <si>
    <t>EER  / COP</t>
  </si>
  <si>
    <t>SEER / EER;     SCOP / COP</t>
  </si>
  <si>
    <t>Моделі INFINI INVERTER Фреон R32. Клас енергоефективності охолодження "А+++", клас енергоефективності нагрів "А++", функція "I Feel", керування горизонтальними та вертикальними жалюзі з ПДУ, захист від стрибків напруги, самодіагностика, самоочищення, 24-годинний таймер, авторестарт, генератор негативних іонів, WI-FI, Compount фільтр. Golden Fin. Підігрів картера компресора та піддону. Електронний ТРВ. Компресор подвійного стискування. Робота на обігрів при температурі -30°С.</t>
  </si>
  <si>
    <t>INFINI</t>
  </si>
  <si>
    <t>GCZ09SH-W (-WS)</t>
  </si>
  <si>
    <t>GCZ12SH-W (-WS)</t>
  </si>
  <si>
    <t>EER /COP (SEER /SCOP)</t>
  </si>
  <si>
    <t>GUC-76Z-SA</t>
  </si>
  <si>
    <t>GUC-96Z-SA</t>
  </si>
  <si>
    <t>GUC-114Z-SA</t>
  </si>
  <si>
    <t>GUC-136Z-SA</t>
  </si>
  <si>
    <t>GUC-154Z-SA</t>
  </si>
  <si>
    <t>GUC-170Z-SA</t>
  </si>
  <si>
    <t>GUC-190Z-SA</t>
  </si>
  <si>
    <t>GUC-212Z-SA</t>
  </si>
  <si>
    <t>GUC-232Z-SA</t>
  </si>
  <si>
    <t>GUC-250Z-SA</t>
  </si>
  <si>
    <t>GUC-272Z-SA</t>
  </si>
  <si>
    <t>GUC-48Z-DSH2</t>
  </si>
  <si>
    <t>GUC-54Z-DSH2</t>
  </si>
  <si>
    <t>3HP</t>
    <phoneticPr fontId="0" type="noConversion"/>
  </si>
  <si>
    <t>4HP</t>
    <phoneticPr fontId="0" type="noConversion"/>
  </si>
  <si>
    <t>5HP</t>
    <phoneticPr fontId="0" type="noConversion"/>
  </si>
  <si>
    <t>Outdoor unit branch pipe</t>
    <phoneticPr fontId="0" type="noConversion"/>
  </si>
  <si>
    <t>Indoor unit branch pipe</t>
    <phoneticPr fontId="0" type="noConversion"/>
  </si>
  <si>
    <t>0.5HP</t>
    <phoneticPr fontId="0" type="noConversion"/>
  </si>
  <si>
    <t>0.8HP</t>
    <phoneticPr fontId="0" type="noConversion"/>
  </si>
  <si>
    <t>1HP</t>
    <phoneticPr fontId="0" type="noConversion"/>
  </si>
  <si>
    <t>1.3HP</t>
    <phoneticPr fontId="0" type="noConversion"/>
  </si>
  <si>
    <t>1.5HP</t>
    <phoneticPr fontId="0" type="noConversion"/>
  </si>
  <si>
    <t>1.8HP</t>
    <phoneticPr fontId="0" type="noConversion"/>
  </si>
  <si>
    <t>2HP</t>
    <phoneticPr fontId="0" type="noConversion"/>
  </si>
  <si>
    <t>2.3HP</t>
    <phoneticPr fontId="0" type="noConversion"/>
  </si>
  <si>
    <t>2.5HP</t>
    <phoneticPr fontId="0" type="noConversion"/>
  </si>
  <si>
    <t>3.2HP</t>
    <phoneticPr fontId="0" type="noConversion"/>
  </si>
  <si>
    <t>6HP</t>
    <phoneticPr fontId="0" type="noConversion"/>
  </si>
  <si>
    <t>220-240V/1PH/50HZ</t>
    <phoneticPr fontId="0" type="noConversion"/>
  </si>
  <si>
    <t>4Hp</t>
    <phoneticPr fontId="0" type="noConversion"/>
  </si>
  <si>
    <t>8HP</t>
    <phoneticPr fontId="0" type="noConversion"/>
  </si>
  <si>
    <t>10HP</t>
    <phoneticPr fontId="0" type="noConversion"/>
  </si>
  <si>
    <t>3.5HP</t>
    <phoneticPr fontId="0" type="noConversion"/>
  </si>
  <si>
    <t>2.2KW</t>
    <phoneticPr fontId="0" type="noConversion"/>
  </si>
  <si>
    <t>2.8KW</t>
    <phoneticPr fontId="0" type="noConversion"/>
  </si>
  <si>
    <t>3.6KW</t>
    <phoneticPr fontId="0" type="noConversion"/>
  </si>
  <si>
    <t>4.0KW</t>
    <phoneticPr fontId="0" type="noConversion"/>
  </si>
  <si>
    <t>5.0KW</t>
    <phoneticPr fontId="0" type="noConversion"/>
  </si>
  <si>
    <t>5.6KW</t>
    <phoneticPr fontId="0" type="noConversion"/>
  </si>
  <si>
    <t>6.3KW</t>
    <phoneticPr fontId="0" type="noConversion"/>
  </si>
  <si>
    <t>7.1KW</t>
    <phoneticPr fontId="0" type="noConversion"/>
  </si>
  <si>
    <t>380-415V 3PH/ 50HZ</t>
  </si>
  <si>
    <t>1Ф,220～240V/ 50/60Hz</t>
  </si>
  <si>
    <t>Зовнішні блоки</t>
  </si>
  <si>
    <t>Внутрішні блоки</t>
  </si>
  <si>
    <t xml:space="preserve">                       Комплект 4,4 кВт R32</t>
  </si>
  <si>
    <t>GHW-044HCDS1</t>
  </si>
  <si>
    <t>GHM-044HCDSAA</t>
  </si>
  <si>
    <t>Комплект 6 кВт R32</t>
  </si>
  <si>
    <t>GHW-060HCDS1</t>
  </si>
  <si>
    <t>GHM-060HCDSAA</t>
  </si>
  <si>
    <t>Комплект 8 кВт R32</t>
  </si>
  <si>
    <t>GHW-080HCDS1</t>
  </si>
  <si>
    <t>GHM-080HCDSAA</t>
  </si>
  <si>
    <t>GHW-044HCDS2</t>
  </si>
  <si>
    <t>GHS-044HCDSAA-23</t>
  </si>
  <si>
    <t>GHW-060HCDS2</t>
  </si>
  <si>
    <t>GHS-060HCDSAA-23</t>
  </si>
  <si>
    <t>GHW-080HCDS2</t>
  </si>
  <si>
    <t>GHS-080HCDSAA-23</t>
  </si>
  <si>
    <t>GHZ-044HCDS1</t>
  </si>
  <si>
    <t>Т.Н. 4,4 кВт</t>
  </si>
  <si>
    <t>GHZ-080HCDS1</t>
  </si>
  <si>
    <t>Т.Н. 8 кВт</t>
  </si>
  <si>
    <t>HTS-E1000A</t>
  </si>
  <si>
    <t>HC-T-01M</t>
  </si>
  <si>
    <t>HSXE-VC04</t>
  </si>
  <si>
    <t>GCZ18MLN(Q)-W</t>
  </si>
  <si>
    <t>GBZ60ML-W</t>
  </si>
  <si>
    <t>GBZ60ML(Q)-W</t>
  </si>
  <si>
    <t>GDZ24ML(Q)-W</t>
  </si>
  <si>
    <t>к.с.</t>
  </si>
  <si>
    <t>Продуктивність</t>
  </si>
  <si>
    <t>Примітка</t>
  </si>
  <si>
    <t>Розміри габаритні</t>
  </si>
  <si>
    <t>Компактна касета</t>
  </si>
  <si>
    <t>220-240V/1PH/50HZ 
Дренажний насос – у комплекті;
Пульт, панель - опція.</t>
  </si>
  <si>
    <t>220-240V/1PH/50HZ 
Дренажний насос – у комплекті;
Пульт - опція.</t>
  </si>
  <si>
    <t>Стандартна касета</t>
  </si>
  <si>
    <t>1-потокова касета</t>
  </si>
  <si>
    <t>Підлогового типу</t>
  </si>
  <si>
    <t>Канальний тип високого тиску</t>
  </si>
  <si>
    <t>220-240V/1PH/50HZ 
Дренажний насос – опція;
Пульт – опція.</t>
  </si>
  <si>
    <t>Канальний тип низького тиску</t>
  </si>
  <si>
    <t>Канальний тип ультратонкий</t>
  </si>
  <si>
    <t>220-240V/1PH/50HZ 
Дренажний насос – у комплекті;
Пульт – опція.</t>
  </si>
  <si>
    <t>Підлогово-стельовий тип (консоль)</t>
  </si>
  <si>
    <t>Настінний тип</t>
  </si>
  <si>
    <t>220-240V/1PH/50HZ 
ІЧ пульт у комплекті.</t>
  </si>
  <si>
    <t xml:space="preserve">   220-240V/1PH/50HZ 
ІЧ пульт у комплекті.</t>
  </si>
  <si>
    <t xml:space="preserve">     220-240V/1PH/50HZ 
ІЧ пульт у комплекті.</t>
  </si>
  <si>
    <t>Найменування</t>
  </si>
  <si>
    <t>Живлення</t>
  </si>
  <si>
    <t>Продуктивність к.с.</t>
  </si>
  <si>
    <r>
      <rPr>
        <b/>
        <sz val="10"/>
        <rFont val="Arial"/>
        <family val="2"/>
        <charset val="204"/>
      </rPr>
      <t>Охолодження</t>
    </r>
    <r>
      <rPr>
        <b/>
        <sz val="12"/>
        <rFont val="Arial"/>
        <family val="2"/>
        <charset val="204"/>
      </rPr>
      <t>, кВт</t>
    </r>
  </si>
  <si>
    <t>Компресорно-конденцаторний блок Galactiс: Спіральні FULL DC-інверторні компресори Mitsubishi Electric, двоступінчасте переохолодження, до 4-x зовнішніх блоків в єдиній системі, плавне регулювання продуктивності - вентилятори з DC-двигунами, авторестарт, подвійна система сепарації мастила (при об'єднанні не потрібні між блоками масловирівнювальні труби), інтелектуальне управління, компактні габарити.</t>
  </si>
  <si>
    <t>Належність</t>
  </si>
  <si>
    <t>Номінальна потужність повітрообробної установки, НР</t>
  </si>
  <si>
    <t>Номінальна потужність повітрообробної установки, кВт.</t>
  </si>
  <si>
    <t>Опис</t>
  </si>
  <si>
    <t>Роздрібна ціна, у.е.,    у.е.=$</t>
  </si>
  <si>
    <t>Зовнішній блок, 4,4 кВт</t>
  </si>
  <si>
    <t>Зовнішній блок, 6 кВт</t>
  </si>
  <si>
    <t>Зовнішній блок, 8 кВт</t>
  </si>
  <si>
    <t>Гідромодуль</t>
  </si>
  <si>
    <t>Гідромодуль із баком 230л</t>
  </si>
  <si>
    <t>Разом</t>
  </si>
  <si>
    <t xml:space="preserve">                       Комплект 4,4 кВт з накопичувачем  R32</t>
  </si>
  <si>
    <t>Комплект 6 кВт з накопичувачем  R32</t>
  </si>
  <si>
    <t>Комплект 8 кВт з накопичувачем  R32</t>
  </si>
  <si>
    <t>Моноблочні теплові насоси</t>
  </si>
  <si>
    <t>Датчик температури води</t>
  </si>
  <si>
    <t>Датчик температури навколишнього середовища</t>
  </si>
  <si>
    <t>Кімнатний контролер</t>
  </si>
  <si>
    <t>АКСЕСУАРИ</t>
  </si>
  <si>
    <t>GFZ24MLQ-W</t>
  </si>
  <si>
    <t>GCZ24MLNQ-W</t>
  </si>
  <si>
    <t>GCZ36MLNQ-W</t>
  </si>
  <si>
    <t>GFZ36MLQ-W</t>
  </si>
  <si>
    <t>GFZ48MLQ-W</t>
  </si>
  <si>
    <t>GCZ48MLSQ-W</t>
  </si>
  <si>
    <t>GFZ60MLQ-W</t>
  </si>
  <si>
    <t>GCZ60MLSQ-W</t>
  </si>
  <si>
    <t>GFZ18MLQ-W</t>
  </si>
  <si>
    <t>GCZ18MLNQ-W</t>
  </si>
  <si>
    <t>6,1/4</t>
  </si>
  <si>
    <t>L/H 75/30</t>
  </si>
  <si>
    <t xml:space="preserve">Пульт дротовий </t>
  </si>
  <si>
    <t>LCAC - серія,   холодоагент R32 INVERTER</t>
  </si>
  <si>
    <t>GBZ18MLQ-W</t>
  </si>
  <si>
    <t>GBZ24MLQ-W</t>
  </si>
  <si>
    <t>GBZ36MLQ-W</t>
  </si>
  <si>
    <t>GDZ18ML(Q)-W</t>
  </si>
  <si>
    <t>GDZ36ML(Q)-W</t>
  </si>
  <si>
    <t>GCZ36MLN(Q)-W</t>
  </si>
  <si>
    <t>GDZ48MLQ-W</t>
  </si>
  <si>
    <t>GDZ60MLQ-W</t>
  </si>
  <si>
    <t>PAC - серія,   холодоагент R410 ON/OFF</t>
  </si>
  <si>
    <t>GCZ36MLSQ-W</t>
  </si>
  <si>
    <t>GCZ24MLN(Q)-W</t>
  </si>
  <si>
    <t>GBZ48ML(Q)-W</t>
  </si>
  <si>
    <t>GCZ48MLS(Q)-W</t>
  </si>
  <si>
    <t>GCZ60MLS(Q)-W1</t>
  </si>
  <si>
    <t>Моделі Proxima INVERTER Фреон R32. Клас енергоефективності "А+",  функція "I Feel", керування горизонтальними та вертикальними жалюзі з ПДУ, захист від стрибків напруги, самодіагностика, самоочищення, 24-годинний таймер, авторестарт, генератор негативних іонів, WI-FI ready, Compount фільтр. Golden Fin. Робота на обігрів при температурі -15°С.</t>
  </si>
  <si>
    <t>GKZ07M-W</t>
  </si>
  <si>
    <t>GKZ09M-W</t>
  </si>
  <si>
    <t>GKZ12M-W</t>
  </si>
  <si>
    <t>GKZ18M-W</t>
  </si>
  <si>
    <t>GKZ24M-W</t>
  </si>
  <si>
    <t>GCZ07M-W</t>
  </si>
  <si>
    <t>GCZ09M-W</t>
  </si>
  <si>
    <t>GCZ12M-W</t>
  </si>
  <si>
    <t>GCZ18M-W</t>
  </si>
  <si>
    <t>GCZ24M-W</t>
  </si>
  <si>
    <t>5.27(2.9~5.59)</t>
  </si>
  <si>
    <t>5.57(2.376~6.1)</t>
  </si>
  <si>
    <t>1.633(0.720~2.088)</t>
  </si>
  <si>
    <t>1.540(0.700~1.930)</t>
  </si>
  <si>
    <t>7.04(3.3~7.919)</t>
  </si>
  <si>
    <t>7.626(2.809~8.946)</t>
  </si>
  <si>
    <t>2.191(0.780~2.748)</t>
  </si>
  <si>
    <t>1.9(0.61~2.70)</t>
  </si>
  <si>
    <t>10.56(2.7~11.44)</t>
  </si>
  <si>
    <t>11.15(2.79~12.32)</t>
  </si>
  <si>
    <t>3.755(0.90~4.2)</t>
  </si>
  <si>
    <t>3.0(0.78~4.00)</t>
  </si>
  <si>
    <t>14,08(3,52~15,84)</t>
  </si>
  <si>
    <t>16,13(4,1~17,3)</t>
  </si>
  <si>
    <t>4,38(0,80~5,9)</t>
  </si>
  <si>
    <t>4,465(0,9~5,5)</t>
  </si>
  <si>
    <t>16,13(4,11~16,7)</t>
  </si>
  <si>
    <t>18,18(4,40~19,94)</t>
  </si>
  <si>
    <t>5,022(0,980~6,200)</t>
  </si>
  <si>
    <t>5,034(1,02~6,700)</t>
  </si>
  <si>
    <t>5.3(2.55~5.87)</t>
  </si>
  <si>
    <t>5.57(2.2~6.16)</t>
  </si>
  <si>
    <t>1.53(0.71~2.15)</t>
  </si>
  <si>
    <t>1.51(0.74~1.76)</t>
  </si>
  <si>
    <t>7.04(3.28~8.16)</t>
  </si>
  <si>
    <t>7.63(2.81~8.49)</t>
  </si>
  <si>
    <t>2.191(0.75~2.96)</t>
  </si>
  <si>
    <t>1.9(0.64~2.58)</t>
  </si>
  <si>
    <t>10.56(2.76~11.15)</t>
  </si>
  <si>
    <t>11.73(2.79~12.79)</t>
  </si>
  <si>
    <t>3.755(0.90~4.15)</t>
  </si>
  <si>
    <t>3.25(0.8~3.95)</t>
  </si>
  <si>
    <t>14.08(3.52~15.54)</t>
  </si>
  <si>
    <t>16.13(4.11~18.18)</t>
  </si>
  <si>
    <t>4.383(0.88~6.0)</t>
  </si>
  <si>
    <t>4.465(0.95~5.7)</t>
  </si>
  <si>
    <t>16.13(4.11~17.30)</t>
  </si>
  <si>
    <t>18.18(4.4~20.53)</t>
  </si>
  <si>
    <t>5.02(1.03~6.65)</t>
  </si>
  <si>
    <t>5.03(0.95~6.6)</t>
  </si>
  <si>
    <t>5.28(2.71~5.87)</t>
  </si>
  <si>
    <t>5.57(2.42~6.31)</t>
  </si>
  <si>
    <t>7.04(3.22~7,77)</t>
  </si>
  <si>
    <t>7.63(2.72~8.3)</t>
  </si>
  <si>
    <t>2.191(0.75~2.93)</t>
  </si>
  <si>
    <t>2.05(0.65~2.85)</t>
  </si>
  <si>
    <t>10.56(2.73~11.44)</t>
  </si>
  <si>
    <t>11.73(2.82~12.78)</t>
  </si>
  <si>
    <t>3.755(0.90~4.25)</t>
  </si>
  <si>
    <t>14.08(3.52~15.52)</t>
  </si>
  <si>
    <t>16.13(4.11~17.01)</t>
  </si>
  <si>
    <t>4.383(0.9~5.95)</t>
  </si>
  <si>
    <t>4.727(1~6.05)</t>
  </si>
  <si>
    <t>16.13(4.11~16.71)</t>
  </si>
  <si>
    <t>18.18(4.4~19.65)</t>
  </si>
  <si>
    <t>5.355(1.1~6.65)</t>
  </si>
  <si>
    <t>5.329(1.05~7.1)</t>
  </si>
  <si>
    <r>
      <rPr>
        <b/>
        <sz val="20"/>
        <color indexed="12"/>
        <rFont val="Arial"/>
        <family val="2"/>
        <charset val="204"/>
      </rPr>
      <t>LCAC</t>
    </r>
    <r>
      <rPr>
        <b/>
        <sz val="20"/>
        <color indexed="8"/>
        <rFont val="Arial"/>
        <family val="2"/>
        <charset val="204"/>
      </rPr>
      <t xml:space="preserve"> - серія,   </t>
    </r>
    <r>
      <rPr>
        <b/>
        <sz val="20"/>
        <color indexed="12"/>
        <rFont val="Arial"/>
        <family val="2"/>
        <charset val="204"/>
      </rPr>
      <t>холодоагент R410 INVERTOR</t>
    </r>
  </si>
  <si>
    <r>
      <rPr>
        <sz val="14"/>
        <color rgb="FFFF0000"/>
        <rFont val="Arial"/>
        <family val="2"/>
        <charset val="204"/>
      </rPr>
      <t>12B</t>
    </r>
    <r>
      <rPr>
        <sz val="14"/>
        <color theme="1"/>
        <rFont val="Arial"/>
        <family val="2"/>
        <charset val="204"/>
      </rPr>
      <t xml:space="preserve"> wired remoter</t>
    </r>
  </si>
  <si>
    <t>Фреон R32 (базова заправка 5м), кг</t>
  </si>
  <si>
    <t>Відстань між опорами зовнішнього блоку, мм</t>
  </si>
  <si>
    <t>2346 (1170~2950)</t>
  </si>
  <si>
    <t>2430 (910~2991)</t>
  </si>
  <si>
    <t>2630 (1170~2950)</t>
  </si>
  <si>
    <t>2930 (910~2991)</t>
  </si>
  <si>
    <t>3607 (1290~3784)</t>
  </si>
  <si>
    <t>3710 (1056~4048)</t>
  </si>
  <si>
    <t>5279 (1818~6159)</t>
  </si>
  <si>
    <t>5573 (1290~6746)</t>
  </si>
  <si>
    <t>7039 (2082~7919)</t>
  </si>
  <si>
    <t>7332 (1613~7919)</t>
  </si>
  <si>
    <t>730 (100~1074)</t>
  </si>
  <si>
    <t>670 (140~896)</t>
  </si>
  <si>
    <t>823 (100~1074)</t>
  </si>
  <si>
    <t>812 (140~896)</t>
  </si>
  <si>
    <t>1123 (280~1220)</t>
  </si>
  <si>
    <t>1028 (300~1260)</t>
  </si>
  <si>
    <t>1550 (140~2300)</t>
  </si>
  <si>
    <t>1570 (220~2350)</t>
  </si>
  <si>
    <t>2600 (420~3150)</t>
  </si>
  <si>
    <t>2400 (300~2750)</t>
  </si>
  <si>
    <t>GYXE-VC01</t>
  </si>
  <si>
    <t>Макс. довжина / 
Макс. перепад, м</t>
  </si>
  <si>
    <t>25 / 10</t>
  </si>
  <si>
    <t>30 / 20</t>
  </si>
  <si>
    <t>50 / 25</t>
  </si>
  <si>
    <t>Діаметр труб (рідина-газ), мм</t>
  </si>
  <si>
    <t>6.35 / 9.52</t>
  </si>
  <si>
    <t>6.35 / 12.7</t>
  </si>
  <si>
    <t>9.52 / 15.88</t>
  </si>
  <si>
    <t>805*554*330</t>
  </si>
  <si>
    <t>890*673*342</t>
  </si>
  <si>
    <t>946*810*410</t>
  </si>
  <si>
    <t>Розмір, мм (ШxВxГ)</t>
  </si>
  <si>
    <t>1.42</t>
  </si>
  <si>
    <t>Дозаправ-
лення, г/м</t>
  </si>
  <si>
    <t>GKZ07A-W</t>
  </si>
  <si>
    <t>GKZ09A-W</t>
  </si>
  <si>
    <t>GKZ12A-W</t>
  </si>
  <si>
    <t>GKZ18A-W</t>
  </si>
  <si>
    <t>GKZ24A-W</t>
  </si>
  <si>
    <t>GCZ07A-W</t>
  </si>
  <si>
    <t>GCZ09A-W</t>
  </si>
  <si>
    <t>GCZ12A-W</t>
  </si>
  <si>
    <t>GCZ18A-W</t>
  </si>
  <si>
    <t>GCZ24A-W</t>
  </si>
  <si>
    <t>2.6 (0.6~3.1)</t>
  </si>
  <si>
    <t>2.61 (0.8~3.4)</t>
  </si>
  <si>
    <t>Продуктивність, кВт</t>
  </si>
  <si>
    <t>2.65 (0.6~3.1)</t>
  </si>
  <si>
    <t>2.7 (0.8~3.4)</t>
  </si>
  <si>
    <t>3.4 (0.8~3.8)</t>
  </si>
  <si>
    <t>3.5 (0.8~4.0)</t>
  </si>
  <si>
    <t>5.1 (1.3~5.3)</t>
  </si>
  <si>
    <t>5.2 (1.3~5.3)</t>
  </si>
  <si>
    <t>7.3 (1.8~8.0)</t>
  </si>
  <si>
    <t>0.85 (0.1~1.6)</t>
  </si>
  <si>
    <t>0.63 (0.3~1.6)</t>
  </si>
  <si>
    <t>0.81 (0.1~1.6)</t>
  </si>
  <si>
    <t>0.72 (0.3~1.5)</t>
  </si>
  <si>
    <t>1.34 (0.2~1.5)</t>
  </si>
  <si>
    <t>0.95 (0.2~1.4)</t>
  </si>
  <si>
    <t>1.67 (0.28~1.8)</t>
  </si>
  <si>
    <t>2.2 (0.23~2.76)</t>
  </si>
  <si>
    <t>SEER  / SCOP</t>
  </si>
  <si>
    <t>6.40</t>
  </si>
  <si>
    <t>4.00</t>
  </si>
  <si>
    <t>6.50</t>
  </si>
  <si>
    <t>6.20</t>
  </si>
  <si>
    <t>6.70</t>
  </si>
  <si>
    <t>6.53</t>
  </si>
  <si>
    <t>SEER / EER (холод)</t>
  </si>
  <si>
    <t>SCOP / COP (тепло)</t>
  </si>
  <si>
    <t>3.63</t>
  </si>
  <si>
    <t>3.61</t>
  </si>
  <si>
    <t>2.81</t>
  </si>
  <si>
    <t>3.40</t>
  </si>
  <si>
    <t>3.01</t>
  </si>
  <si>
    <t>3.51</t>
  </si>
  <si>
    <t>5.6</t>
  </si>
  <si>
    <t>3.8</t>
  </si>
  <si>
    <t>6.1</t>
  </si>
  <si>
    <t>4.0</t>
  </si>
  <si>
    <t>8.5 / 4.57</t>
  </si>
  <si>
    <t>4.6 / 4.7</t>
  </si>
  <si>
    <t>8.1 / 4.0</t>
  </si>
  <si>
    <t>4.6 / 4.1</t>
  </si>
  <si>
    <t>VEGA</t>
  </si>
  <si>
    <t>6.35 / 15.88</t>
  </si>
  <si>
    <t>20 / 10</t>
  </si>
  <si>
    <t>25 / 15</t>
  </si>
  <si>
    <t>0.46</t>
  </si>
  <si>
    <t>0.57</t>
  </si>
  <si>
    <t>0.54</t>
  </si>
  <si>
    <t>1.30</t>
  </si>
  <si>
    <t>0.7</t>
  </si>
  <si>
    <t>0.42</t>
  </si>
  <si>
    <t>0.58</t>
  </si>
  <si>
    <t>1.08</t>
  </si>
  <si>
    <t>0.5</t>
  </si>
  <si>
    <t>1.3</t>
  </si>
  <si>
    <t>1.85</t>
  </si>
  <si>
    <t>1.10</t>
  </si>
  <si>
    <t>1.25</t>
  </si>
  <si>
    <t>1.50</t>
  </si>
  <si>
    <t>2.10</t>
  </si>
  <si>
    <t>31.6</t>
  </si>
  <si>
    <t>35.0</t>
  </si>
  <si>
    <t>43.3</t>
  </si>
  <si>
    <t>62.1</t>
  </si>
  <si>
    <t>2.64 (0.82~3.66)</t>
  </si>
  <si>
    <t>2.93 (0.79~4.39)</t>
  </si>
  <si>
    <t>0.58 (0.06~1.2)</t>
  </si>
  <si>
    <t>0.62 (0.07~1.4)</t>
  </si>
  <si>
    <t>3.52 (0.88~4.75)</t>
  </si>
  <si>
    <t>3.81 (0.79~5.57)</t>
  </si>
  <si>
    <t>0.88 (0.60~1.6)</t>
  </si>
  <si>
    <t>0.93 (0.13~2.1)</t>
  </si>
  <si>
    <t>Моделі VEGA INVERTER Фреон R32. Клас енергоефективності "А++",  функція "I Feel", керування горизонтальними та вертикальними жалюзі з ПДУ, захист від стрибків напруги, самодіагностика, самоочищення, 24-годинний таймер, авторестарт, WI-FI ready, Golden Fin. Робота на обігрів при температурі -15°С.</t>
  </si>
  <si>
    <t>7.3 (1.8~7.4)</t>
  </si>
  <si>
    <t>1.4 (0.22~1.5)</t>
  </si>
  <si>
    <t>2.2 (0.23~2.53)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</si>
</sst>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164" formatCode="_-* #,##0&quot;₴&quot;_-;\-* #,##0&quot;₴&quot;_-;_-* &quot;-&quot;&quot;₴&quot;_-;_-@_-"/>
    <numFmt numFmtId="165" formatCode="_-* #,##0.00_₴_-;\-* #,##0.00_₴_-;_-* &quot;-&quot;??_₴_-;_-@_-"/>
    <numFmt numFmtId="166" formatCode="_-* #,##0_р_._-;\-* #,##0_р_._-;_-* &quot;-&quot;_р_._-;_-@_-"/>
    <numFmt numFmtId="167" formatCode="_-* #,##0.00\ [$€]_-;\-* #,##0.00\ [$€]_-;_-* \-??\ [$€]_-;_-@_-"/>
    <numFmt numFmtId="168" formatCode="_-[$€-2]\ * #,##0.00_-;\-[$€-2]\ * #,##0.00_-;_-[$€-2]\ * \-??_-"/>
    <numFmt numFmtId="169" formatCode="#,##0.00\ &quot;грн.&quot;;\-#,##0.00\ &quot;грн.&quot;"/>
    <numFmt numFmtId="170" formatCode="0.0"/>
    <numFmt numFmtId="171" formatCode="_-* #,##0.00&quot;р.&quot;_-;\-* #,##0.00&quot;р.&quot;_-;_-* \-??&quot;р.&quot;_-;_-@_-"/>
    <numFmt numFmtId="172" formatCode="_-* #,##0\ _г_р_н_._-;\-* #,##0\ _г_р_н_._-;_-* &quot;- &quot;_г_р_н_._-;_-@_-"/>
    <numFmt numFmtId="173" formatCode="0_ ;[Red]\-0\ "/>
    <numFmt numFmtId="174" formatCode="_-* #,##0_р_._-;\-* #,##0_р_._-;_-* &quot;-&quot;??_р_._-;_-@_-"/>
    <numFmt numFmtId="175" formatCode="0.000"/>
    <numFmt numFmtId="176" formatCode="[$€-2]\ #,##0_);[Red]\([$€-2]\ #,##0\)"/>
    <numFmt numFmtId="177" formatCode="\$#,##0_);[Red]\(\$#,##0\)"/>
    <numFmt numFmtId="178" formatCode="_-* #,##0.00\ &quot;грн.&quot;_-;\-* #,##0.00\ &quot;грн.&quot;_-;_-* &quot;-&quot;??\ &quot;грн.&quot;_-;_-@_-"/>
    <numFmt numFmtId="179" formatCode="_-* #,##0\ _г_р_н_._-;\-* #,##0\ _г_р_н_._-;_-* &quot;-&quot;\ _г_р_н_._-;_-@_-"/>
    <numFmt numFmtId="180" formatCode="0_ "/>
    <numFmt numFmtId="181" formatCode="0.0_ "/>
    <numFmt numFmtId="182" formatCode="\$#,##0.00;\-\$#,##0.00"/>
    <numFmt numFmtId="183" formatCode="\$#,##0;\-\$#,##0"/>
    <numFmt numFmtId="184" formatCode="#,##0_ ;\-#,##0\ "/>
    <numFmt numFmtId="185" formatCode="[$-409]mmm/yy;@"/>
    <numFmt numFmtId="186" formatCode="0_);[Red]\(0\)"/>
    <numFmt numFmtId="187" formatCode="0.00_);[Red]\(0.00\)"/>
    <numFmt numFmtId="188" formatCode="_([$€-2]* #,##0.00_);_([$€-2]* \(#,##0.00\);_([$€-2]* \-??_)"/>
    <numFmt numFmtId="189" formatCode="&quot;US$&quot;#,##0.00_);[Red]\(&quot;US$&quot;#,##0.00\)"/>
  </numFmts>
  <fonts count="88">
    <font>
      <sz val="9"/>
      <color theme="1"/>
      <name val="Arial Narrow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b/>
      <sz val="11"/>
      <color indexed="10"/>
      <name val="Arial Cyr"/>
      <family val="2"/>
      <charset val="204"/>
    </font>
    <font>
      <u/>
      <sz val="9.5"/>
      <color theme="10"/>
      <name val="Arial"/>
      <family val="2"/>
      <charset val="204"/>
    </font>
    <font>
      <sz val="9"/>
      <color theme="1"/>
      <name val="Arial Narrow"/>
      <family val="2"/>
      <charset val="204"/>
    </font>
    <font>
      <b/>
      <u/>
      <sz val="12"/>
      <color theme="10"/>
      <name val="Arial"/>
      <family val="2"/>
      <charset val="204"/>
    </font>
    <font>
      <sz val="12"/>
      <name val="Arial"/>
      <family val="2"/>
      <charset val="204"/>
    </font>
    <font>
      <sz val="10"/>
      <name val="Helv"/>
      <family val="2"/>
    </font>
    <font>
      <sz val="12"/>
      <name val="Times New Roman"/>
      <family val="1"/>
    </font>
    <font>
      <sz val="12"/>
      <name val="宋体"/>
      <charset val="134"/>
    </font>
    <font>
      <u/>
      <sz val="10"/>
      <color indexed="4"/>
      <name val="Arial"/>
      <family val="2"/>
    </font>
    <font>
      <u/>
      <sz val="10"/>
      <color theme="10"/>
      <name val="Arial Cyr"/>
      <family val="2"/>
      <charset val="204"/>
    </font>
    <font>
      <sz val="10"/>
      <name val="Arial Cyr"/>
      <charset val="204"/>
    </font>
    <font>
      <b/>
      <sz val="14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name val="Arial"/>
      <family val="2"/>
      <charset val="204"/>
    </font>
    <font>
      <sz val="8"/>
      <name val="Arial Narrow"/>
      <family val="2"/>
      <charset val="204"/>
    </font>
    <font>
      <b/>
      <sz val="9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sz val="9"/>
      <name val="Arial"/>
      <family val="2"/>
      <charset val="204"/>
    </font>
    <font>
      <sz val="9"/>
      <color theme="1"/>
      <name val="Arial"/>
      <family val="2"/>
      <charset val="204"/>
    </font>
    <font>
      <b/>
      <sz val="11"/>
      <name val="Arial"/>
      <family val="2"/>
      <charset val="204"/>
    </font>
    <font>
      <sz val="14"/>
      <color theme="1"/>
      <name val="Arial Narrow"/>
      <family val="2"/>
      <charset val="204"/>
    </font>
    <font>
      <b/>
      <sz val="14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1"/>
      <color rgb="FFFF0000"/>
      <name val="Arial"/>
      <family val="2"/>
      <charset val="204"/>
    </font>
    <font>
      <sz val="10"/>
      <color indexed="8"/>
      <name val="Arial"/>
      <family val="2"/>
      <charset val="204"/>
    </font>
    <font>
      <sz val="14"/>
      <name val="Arial Narrow"/>
      <family val="2"/>
      <charset val="204"/>
    </font>
    <font>
      <b/>
      <sz val="14"/>
      <name val="Arial Narrow"/>
      <family val="2"/>
      <charset val="204"/>
    </font>
    <font>
      <sz val="14"/>
      <color indexed="8"/>
      <name val="Arial Narrow"/>
      <family val="2"/>
      <charset val="204"/>
    </font>
    <font>
      <b/>
      <sz val="16"/>
      <color theme="1"/>
      <name val="Arial Narrow"/>
      <family val="2"/>
      <charset val="204"/>
    </font>
    <font>
      <sz val="10"/>
      <name val="Arial"/>
      <family val="2"/>
      <charset val="204"/>
    </font>
    <font>
      <sz val="9"/>
      <name val="Arial Narrow"/>
      <family val="2"/>
      <charset val="204"/>
    </font>
    <font>
      <b/>
      <sz val="9"/>
      <color theme="1"/>
      <name val="Arial Narrow"/>
      <family val="2"/>
      <charset val="204"/>
    </font>
    <font>
      <sz val="11"/>
      <color theme="1"/>
      <name val="Calibri"/>
      <family val="3"/>
      <charset val="134"/>
      <scheme val="minor"/>
    </font>
    <font>
      <b/>
      <u/>
      <sz val="16"/>
      <color theme="10"/>
      <name val="Arial"/>
      <family val="2"/>
      <charset val="204"/>
    </font>
    <font>
      <b/>
      <u/>
      <sz val="14"/>
      <color theme="10"/>
      <name val="Arial"/>
      <family val="2"/>
      <charset val="204"/>
    </font>
    <font>
      <sz val="11"/>
      <color indexed="8"/>
      <name val="Calibri"/>
      <family val="2"/>
      <charset val="134"/>
    </font>
    <font>
      <sz val="12"/>
      <name val="宋体"/>
      <family val="3"/>
      <charset val="134"/>
    </font>
    <font>
      <b/>
      <sz val="12"/>
      <color theme="1"/>
      <name val="Arial"/>
      <family val="2"/>
      <charset val="204"/>
    </font>
    <font>
      <b/>
      <sz val="22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1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20"/>
      <color theme="1"/>
      <name val="Arial"/>
      <family val="2"/>
      <charset val="204"/>
    </font>
    <font>
      <b/>
      <sz val="20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charset val="204"/>
    </font>
    <font>
      <b/>
      <u/>
      <sz val="20"/>
      <color theme="10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6"/>
      <name val="Arial"/>
      <family val="2"/>
      <charset val="204"/>
    </font>
    <font>
      <sz val="11"/>
      <color rgb="FFFF0000"/>
      <name val="Courier New"/>
      <family val="3"/>
      <charset val="204"/>
    </font>
    <font>
      <i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sz val="16"/>
      <name val="Arial"/>
      <family val="2"/>
      <charset val="204"/>
    </font>
    <font>
      <sz val="14"/>
      <name val="Arial"/>
      <family val="2"/>
      <charset val="204"/>
    </font>
    <font>
      <sz val="14"/>
      <color rgb="FFFF0000"/>
      <name val="Arial"/>
      <family val="2"/>
      <charset val="204"/>
    </font>
    <font>
      <b/>
      <sz val="18"/>
      <name val="Arial"/>
      <family val="2"/>
      <charset val="204"/>
    </font>
    <font>
      <b/>
      <sz val="16"/>
      <color indexed="12"/>
      <name val="Arial"/>
      <family val="2"/>
      <charset val="204"/>
    </font>
    <font>
      <sz val="14"/>
      <color indexed="8"/>
      <name val="Arial"/>
      <family val="2"/>
      <charset val="204"/>
    </font>
    <font>
      <sz val="9"/>
      <color rgb="FFFF0000"/>
      <name val="Arial"/>
      <family val="2"/>
      <charset val="204"/>
    </font>
    <font>
      <sz val="10"/>
      <color theme="1"/>
      <name val="Arial"/>
      <family val="2"/>
    </font>
    <font>
      <sz val="10"/>
      <color theme="1"/>
      <name val="宋体"/>
      <family val="2"/>
      <charset val="134"/>
    </font>
    <font>
      <sz val="16"/>
      <color theme="1"/>
      <name val="Arial"/>
      <family val="2"/>
      <charset val="204"/>
    </font>
    <font>
      <sz val="18"/>
      <color theme="1"/>
      <name val="Arial Narrow"/>
      <family val="2"/>
      <charset val="204"/>
    </font>
    <font>
      <sz val="48"/>
      <color theme="1"/>
      <name val="Wingdings"/>
      <charset val="2"/>
    </font>
    <font>
      <b/>
      <sz val="18"/>
      <color indexed="12"/>
      <name val="Arial"/>
      <family val="2"/>
      <charset val="204"/>
    </font>
    <font>
      <sz val="12"/>
      <color theme="1"/>
      <name val="Arial"/>
      <family val="2"/>
    </font>
    <font>
      <sz val="11"/>
      <color rgb="FF000000"/>
      <name val="Arial"/>
      <family val="2"/>
    </font>
    <font>
      <b/>
      <sz val="20"/>
      <color indexed="12"/>
      <name val="Arial"/>
      <family val="2"/>
      <charset val="204"/>
    </font>
    <font>
      <b/>
      <sz val="20"/>
      <color indexed="8"/>
      <name val="Arial"/>
      <family val="2"/>
      <charset val="204"/>
    </font>
    <font>
      <b/>
      <sz val="13"/>
      <name val="Arial Narrow"/>
      <family val="2"/>
      <charset val="204"/>
    </font>
    <font>
      <sz val="13"/>
      <name val="Arial"/>
      <family val="2"/>
      <charset val="204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CCFFC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B7B9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</fills>
  <borders count="105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69">
    <xf numFmtId="0" fontId="0" fillId="0" borderId="0"/>
    <xf numFmtId="0" fontId="6" fillId="0" borderId="0"/>
    <xf numFmtId="0" fontId="7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13" fillId="0" borderId="0" applyNumberFormat="0" applyBorder="0" applyAlignment="0" applyProtection="0">
      <alignment vertical="center"/>
    </xf>
    <xf numFmtId="0" fontId="14" fillId="0" borderId="0"/>
    <xf numFmtId="0" fontId="13" fillId="0" borderId="0" applyNumberFormat="0" applyBorder="0" applyAlignment="0" applyProtection="0">
      <alignment vertical="center"/>
    </xf>
    <xf numFmtId="0" fontId="13" fillId="0" borderId="0" applyNumberFormat="0" applyBorder="0" applyAlignment="0" applyProtection="0">
      <alignment vertical="center"/>
    </xf>
    <xf numFmtId="0" fontId="13" fillId="0" borderId="0" applyNumberFormat="0" applyBorder="0" applyAlignment="0" applyProtection="0">
      <alignment vertical="center"/>
    </xf>
    <xf numFmtId="0" fontId="13" fillId="0" borderId="0" applyNumberFormat="0" applyBorder="0" applyAlignment="0" applyProtection="0">
      <alignment vertical="center"/>
    </xf>
    <xf numFmtId="0" fontId="13" fillId="0" borderId="0"/>
    <xf numFmtId="0" fontId="15" fillId="0" borderId="0"/>
    <xf numFmtId="0" fontId="13" fillId="0" borderId="0" applyNumberFormat="0" applyBorder="0" applyAlignment="0" applyProtection="0">
      <alignment vertical="center"/>
    </xf>
    <xf numFmtId="167" fontId="6" fillId="0" borderId="0" applyFill="0" applyBorder="0" applyAlignment="0" applyProtection="0"/>
    <xf numFmtId="168" fontId="7" fillId="0" borderId="0" applyFill="0" applyBorder="0" applyAlignment="0" applyProtection="0"/>
    <xf numFmtId="169" fontId="6" fillId="0" borderId="0" applyFont="0" applyFill="0" applyBorder="0" applyAlignment="0" applyProtection="0"/>
    <xf numFmtId="0" fontId="16" fillId="0" borderId="0" applyNumberFormat="0" applyBorder="0">
      <alignment vertical="top"/>
      <protection locked="0"/>
    </xf>
    <xf numFmtId="0" fontId="17" fillId="0" borderId="0" applyNumberForma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64" fontId="5" fillId="0" borderId="0" applyFont="0" applyFill="0" applyBorder="0" applyAlignment="0" applyProtection="0"/>
    <xf numFmtId="171" fontId="6" fillId="0" borderId="0" applyFill="0" applyBorder="0" applyAlignment="0" applyProtection="0"/>
    <xf numFmtId="0" fontId="7" fillId="0" borderId="0"/>
    <xf numFmtId="0" fontId="6" fillId="0" borderId="0"/>
    <xf numFmtId="0" fontId="5" fillId="0" borderId="0"/>
    <xf numFmtId="0" fontId="13" fillId="0" borderId="0"/>
    <xf numFmtId="0" fontId="5" fillId="0" borderId="0"/>
    <xf numFmtId="0" fontId="18" fillId="0" borderId="0"/>
    <xf numFmtId="0" fontId="6" fillId="0" borderId="0"/>
    <xf numFmtId="0" fontId="6" fillId="0" borderId="0"/>
    <xf numFmtId="0" fontId="6" fillId="0" borderId="0"/>
    <xf numFmtId="172" fontId="7" fillId="0" borderId="0" applyFill="0" applyBorder="0" applyAlignment="0" applyProtection="0"/>
    <xf numFmtId="166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5" fillId="0" borderId="0" applyNumberFormat="0" applyBorder="0" applyAlignment="0" applyProtection="0">
      <alignment vertical="center"/>
    </xf>
    <xf numFmtId="0" fontId="14" fillId="0" borderId="0"/>
    <xf numFmtId="0" fontId="15" fillId="0" borderId="0"/>
    <xf numFmtId="0" fontId="16" fillId="0" borderId="0" applyNumberFormat="0" applyBorder="0">
      <alignment vertical="top"/>
      <protection locked="0"/>
    </xf>
    <xf numFmtId="178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42" fillId="0" borderId="0"/>
    <xf numFmtId="0" fontId="37" fillId="0" borderId="0"/>
    <xf numFmtId="182" fontId="45" fillId="0" borderId="0">
      <alignment vertical="center"/>
    </xf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8" fillId="0" borderId="0">
      <alignment vertical="center"/>
    </xf>
    <xf numFmtId="0" fontId="49" fillId="0" borderId="0"/>
    <xf numFmtId="0" fontId="6" fillId="0" borderId="0"/>
    <xf numFmtId="0" fontId="6" fillId="0" borderId="0"/>
    <xf numFmtId="0" fontId="45" fillId="0" borderId="0">
      <alignment vertical="center"/>
    </xf>
    <xf numFmtId="0" fontId="60" fillId="0" borderId="0"/>
    <xf numFmtId="0" fontId="61" fillId="0" borderId="0" applyNumberFormat="0" applyFill="0" applyBorder="0" applyAlignment="0" applyProtection="0"/>
    <xf numFmtId="0" fontId="3" fillId="0" borderId="0"/>
    <xf numFmtId="0" fontId="62" fillId="0" borderId="0" applyNumberFormat="0" applyFill="0" applyBorder="0" applyAlignment="0" applyProtection="0">
      <alignment vertical="top"/>
      <protection locked="0"/>
    </xf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6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85" fontId="45" fillId="0" borderId="0">
      <alignment vertical="center"/>
    </xf>
    <xf numFmtId="0" fontId="15" fillId="0" borderId="0"/>
    <xf numFmtId="0" fontId="1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634">
    <xf numFmtId="0" fontId="0" fillId="0" borderId="0" xfId="0"/>
    <xf numFmtId="0" fontId="22" fillId="0" borderId="0" xfId="0" applyFont="1"/>
    <xf numFmtId="0" fontId="0" fillId="0" borderId="0" xfId="0" applyAlignment="1">
      <alignment horizontal="center"/>
    </xf>
    <xf numFmtId="0" fontId="6" fillId="0" borderId="0" xfId="28" applyAlignment="1">
      <alignment horizontal="center"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vertical="center" wrapText="1"/>
    </xf>
    <xf numFmtId="183" fontId="27" fillId="0" borderId="0" xfId="0" applyNumberFormat="1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3" fillId="11" borderId="14" xfId="0" applyFont="1" applyFill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49" fontId="39" fillId="0" borderId="28" xfId="18" applyNumberFormat="1" applyFont="1" applyFill="1" applyBorder="1" applyAlignment="1" applyProtection="1">
      <alignment horizontal="center" vertical="center" wrapText="1"/>
      <protection locked="0"/>
    </xf>
    <xf numFmtId="0" fontId="47" fillId="0" borderId="18" xfId="3" applyFont="1" applyBorder="1" applyAlignment="1" applyProtection="1">
      <protection locked="0"/>
    </xf>
    <xf numFmtId="180" fontId="40" fillId="0" borderId="17" xfId="0" applyNumberFormat="1" applyFont="1" applyBorder="1" applyAlignment="1" applyProtection="1">
      <alignment horizontal="center" vertical="center" wrapText="1"/>
      <protection locked="0"/>
    </xf>
    <xf numFmtId="0" fontId="38" fillId="0" borderId="0" xfId="28" applyFont="1" applyAlignment="1" applyProtection="1">
      <alignment horizontal="center"/>
      <protection locked="0"/>
    </xf>
    <xf numFmtId="0" fontId="38" fillId="0" borderId="0" xfId="28" applyFont="1" applyProtection="1">
      <protection locked="0"/>
    </xf>
    <xf numFmtId="0" fontId="38" fillId="0" borderId="17" xfId="0" applyFont="1" applyBorder="1" applyAlignment="1" applyProtection="1">
      <alignment horizontal="center" vertical="center" wrapText="1"/>
      <protection locked="0"/>
    </xf>
    <xf numFmtId="180" fontId="38" fillId="0" borderId="17" xfId="0" applyNumberFormat="1" applyFont="1" applyBorder="1" applyAlignment="1" applyProtection="1">
      <alignment horizontal="center" vertical="center" wrapText="1"/>
      <protection locked="0"/>
    </xf>
    <xf numFmtId="0" fontId="38" fillId="0" borderId="12" xfId="0" applyFont="1" applyBorder="1" applyAlignment="1" applyProtection="1">
      <alignment horizontal="center" vertical="center" wrapText="1"/>
      <protection locked="0"/>
    </xf>
    <xf numFmtId="180" fontId="38" fillId="0" borderId="12" xfId="0" applyNumberFormat="1" applyFont="1" applyBorder="1" applyAlignment="1" applyProtection="1">
      <alignment horizontal="center" vertical="center" wrapText="1"/>
      <protection locked="0"/>
    </xf>
    <xf numFmtId="0" fontId="52" fillId="0" borderId="18" xfId="0" applyFont="1" applyBorder="1" applyAlignment="1" applyProtection="1">
      <alignment vertical="center"/>
      <protection locked="0"/>
    </xf>
    <xf numFmtId="0" fontId="38" fillId="2" borderId="17" xfId="0" applyFont="1" applyFill="1" applyBorder="1" applyAlignment="1" applyProtection="1">
      <alignment horizontal="center" vertical="center"/>
      <protection locked="0"/>
    </xf>
    <xf numFmtId="0" fontId="52" fillId="0" borderId="13" xfId="0" applyFont="1" applyBorder="1" applyAlignment="1" applyProtection="1">
      <alignment vertical="center"/>
      <protection locked="0"/>
    </xf>
    <xf numFmtId="0" fontId="38" fillId="2" borderId="12" xfId="52" applyFont="1" applyFill="1" applyBorder="1" applyAlignment="1" applyProtection="1">
      <alignment horizontal="center" vertical="center"/>
      <protection locked="0"/>
    </xf>
    <xf numFmtId="0" fontId="38" fillId="2" borderId="12" xfId="0" applyFont="1" applyFill="1" applyBorder="1" applyAlignment="1" applyProtection="1">
      <alignment horizontal="center" vertical="center"/>
      <protection locked="0"/>
    </xf>
    <xf numFmtId="180" fontId="38" fillId="2" borderId="17" xfId="52" applyNumberFormat="1" applyFont="1" applyFill="1" applyBorder="1" applyAlignment="1" applyProtection="1">
      <alignment horizontal="center" vertical="center"/>
      <protection locked="0"/>
    </xf>
    <xf numFmtId="0" fontId="52" fillId="0" borderId="5" xfId="0" applyFont="1" applyBorder="1" applyAlignment="1" applyProtection="1">
      <alignment vertical="center"/>
      <protection locked="0"/>
    </xf>
    <xf numFmtId="0" fontId="31" fillId="0" borderId="0" xfId="0" applyFont="1" applyAlignment="1" applyProtection="1">
      <alignment vertical="center"/>
      <protection locked="0"/>
    </xf>
    <xf numFmtId="0" fontId="31" fillId="0" borderId="5" xfId="0" applyFont="1" applyBorder="1" applyAlignment="1" applyProtection="1">
      <alignment vertical="center"/>
      <protection locked="0"/>
    </xf>
    <xf numFmtId="17" fontId="40" fillId="0" borderId="17" xfId="0" applyNumberFormat="1" applyFont="1" applyBorder="1" applyAlignment="1" applyProtection="1">
      <alignment horizontal="center" vertical="center" wrapText="1"/>
      <protection locked="0"/>
    </xf>
    <xf numFmtId="0" fontId="44" fillId="0" borderId="0" xfId="0" applyFont="1"/>
    <xf numFmtId="0" fontId="35" fillId="0" borderId="18" xfId="0" applyFont="1" applyBorder="1"/>
    <xf numFmtId="0" fontId="27" fillId="0" borderId="17" xfId="0" applyFont="1" applyBorder="1"/>
    <xf numFmtId="1" fontId="26" fillId="0" borderId="17" xfId="0" applyNumberFormat="1" applyFont="1" applyBorder="1" applyAlignment="1">
      <alignment horizontal="center" vertical="center"/>
    </xf>
    <xf numFmtId="3" fontId="33" fillId="0" borderId="0" xfId="0" applyNumberFormat="1" applyFont="1"/>
    <xf numFmtId="0" fontId="31" fillId="0" borderId="0" xfId="0" applyFont="1"/>
    <xf numFmtId="0" fontId="22" fillId="0" borderId="0" xfId="0" applyFont="1" applyAlignment="1">
      <alignment horizontal="center" vertical="center"/>
    </xf>
    <xf numFmtId="0" fontId="6" fillId="0" borderId="0" xfId="28" applyAlignment="1">
      <alignment vertical="center"/>
    </xf>
    <xf numFmtId="0" fontId="67" fillId="0" borderId="0" xfId="28" applyFont="1" applyAlignment="1">
      <alignment vertical="center"/>
    </xf>
    <xf numFmtId="49" fontId="22" fillId="0" borderId="19" xfId="37" applyNumberFormat="1" applyFont="1" applyBorder="1" applyAlignment="1">
      <alignment horizontal="center" vertical="center"/>
    </xf>
    <xf numFmtId="49" fontId="22" fillId="0" borderId="11" xfId="37" applyNumberFormat="1" applyFont="1" applyBorder="1" applyAlignment="1">
      <alignment horizontal="center" vertical="center"/>
    </xf>
    <xf numFmtId="49" fontId="22" fillId="0" borderId="21" xfId="37" applyNumberFormat="1" applyFont="1" applyBorder="1" applyAlignment="1">
      <alignment horizontal="center" vertical="center"/>
    </xf>
    <xf numFmtId="49" fontId="12" fillId="0" borderId="21" xfId="65" applyNumberFormat="1" applyFont="1" applyBorder="1" applyAlignment="1" applyProtection="1">
      <alignment horizontal="center" vertical="center"/>
      <protection locked="0"/>
    </xf>
    <xf numFmtId="49" fontId="12" fillId="0" borderId="11" xfId="65" applyNumberFormat="1" applyFont="1" applyBorder="1" applyAlignment="1" applyProtection="1">
      <alignment horizontal="center" vertical="center"/>
      <protection locked="0"/>
    </xf>
    <xf numFmtId="174" fontId="30" fillId="0" borderId="0" xfId="33" applyNumberFormat="1" applyFont="1" applyAlignment="1">
      <alignment vertical="center"/>
    </xf>
    <xf numFmtId="174" fontId="6" fillId="0" borderId="0" xfId="33" applyNumberFormat="1" applyFont="1" applyFill="1" applyAlignment="1">
      <alignment vertical="center"/>
    </xf>
    <xf numFmtId="0" fontId="33" fillId="0" borderId="17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64" fillId="0" borderId="3" xfId="0" applyFont="1" applyBorder="1" applyAlignment="1">
      <alignment horizontal="left" vertical="center"/>
    </xf>
    <xf numFmtId="1" fontId="6" fillId="0" borderId="2" xfId="28" applyNumberFormat="1" applyBorder="1" applyAlignment="1">
      <alignment horizontal="left" vertical="center"/>
    </xf>
    <xf numFmtId="1" fontId="19" fillId="2" borderId="2" xfId="0" applyNumberFormat="1" applyFont="1" applyFill="1" applyBorder="1" applyAlignment="1">
      <alignment horizontal="center" vertical="center" wrapText="1"/>
    </xf>
    <xf numFmtId="49" fontId="12" fillId="0" borderId="2" xfId="65" applyNumberFormat="1" applyFont="1" applyBorder="1" applyAlignment="1" applyProtection="1">
      <alignment horizontal="center" vertical="center"/>
      <protection locked="0"/>
    </xf>
    <xf numFmtId="186" fontId="22" fillId="0" borderId="2" xfId="37" applyNumberFormat="1" applyFont="1" applyBorder="1" applyAlignment="1" applyProtection="1">
      <alignment horizontal="center" vertical="center"/>
      <protection hidden="1"/>
    </xf>
    <xf numFmtId="1" fontId="23" fillId="0" borderId="2" xfId="28" applyNumberFormat="1" applyFont="1" applyBorder="1" applyAlignment="1">
      <alignment horizontal="center" vertical="center" readingOrder="1"/>
    </xf>
    <xf numFmtId="181" fontId="53" fillId="0" borderId="17" xfId="0" applyNumberFormat="1" applyFont="1" applyBorder="1" applyAlignment="1">
      <alignment horizontal="center" vertical="center" wrapText="1"/>
    </xf>
    <xf numFmtId="0" fontId="53" fillId="0" borderId="17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70" fillId="0" borderId="0" xfId="28" applyFont="1" applyAlignment="1" applyProtection="1">
      <alignment horizontal="center" vertical="center"/>
      <protection locked="0"/>
    </xf>
    <xf numFmtId="0" fontId="70" fillId="0" borderId="4" xfId="28" applyFont="1" applyBorder="1" applyProtection="1">
      <protection locked="0"/>
    </xf>
    <xf numFmtId="0" fontId="70" fillId="0" borderId="0" xfId="28" applyFont="1" applyProtection="1">
      <protection locked="0"/>
    </xf>
    <xf numFmtId="0" fontId="31" fillId="0" borderId="7" xfId="0" applyFont="1" applyBorder="1" applyAlignment="1" applyProtection="1">
      <alignment vertical="center"/>
      <protection locked="0"/>
    </xf>
    <xf numFmtId="0" fontId="30" fillId="0" borderId="0" xfId="0" applyFont="1" applyAlignment="1" applyProtection="1">
      <alignment vertical="center"/>
      <protection locked="0"/>
    </xf>
    <xf numFmtId="49" fontId="19" fillId="0" borderId="30" xfId="18" applyNumberFormat="1" applyFont="1" applyFill="1" applyBorder="1" applyAlignment="1" applyProtection="1">
      <alignment vertical="center"/>
      <protection locked="0"/>
    </xf>
    <xf numFmtId="49" fontId="19" fillId="0" borderId="37" xfId="18" applyNumberFormat="1" applyFont="1" applyFill="1" applyBorder="1" applyAlignment="1" applyProtection="1">
      <alignment horizontal="center" vertical="center" wrapText="1"/>
      <protection locked="0"/>
    </xf>
    <xf numFmtId="0" fontId="19" fillId="0" borderId="28" xfId="28" applyFont="1" applyBorder="1" applyAlignment="1" applyProtection="1">
      <alignment horizontal="center" vertical="center" wrapText="1"/>
      <protection locked="0"/>
    </xf>
    <xf numFmtId="0" fontId="70" fillId="0" borderId="29" xfId="28" applyFont="1" applyBorder="1" applyAlignment="1" applyProtection="1">
      <alignment horizontal="center" vertical="center"/>
      <protection locked="0"/>
    </xf>
    <xf numFmtId="0" fontId="70" fillId="0" borderId="31" xfId="28" applyFont="1" applyBorder="1" applyAlignment="1" applyProtection="1">
      <alignment horizontal="center" vertical="center"/>
      <protection locked="0"/>
    </xf>
    <xf numFmtId="0" fontId="70" fillId="0" borderId="5" xfId="28" applyFont="1" applyBorder="1" applyProtection="1">
      <protection locked="0"/>
    </xf>
    <xf numFmtId="0" fontId="70" fillId="0" borderId="0" xfId="28" applyFont="1" applyAlignment="1" applyProtection="1">
      <alignment horizontal="center"/>
      <protection locked="0"/>
    </xf>
    <xf numFmtId="174" fontId="70" fillId="0" borderId="0" xfId="33" applyNumberFormat="1" applyFont="1" applyFill="1" applyBorder="1" applyAlignment="1" applyProtection="1">
      <protection locked="0"/>
    </xf>
    <xf numFmtId="2" fontId="70" fillId="0" borderId="17" xfId="33" applyNumberFormat="1" applyFont="1" applyFill="1" applyBorder="1" applyAlignment="1" applyProtection="1">
      <alignment horizontal="center" vertical="center"/>
      <protection locked="0"/>
    </xf>
    <xf numFmtId="2" fontId="70" fillId="0" borderId="12" xfId="33" applyNumberFormat="1" applyFont="1" applyFill="1" applyBorder="1" applyAlignment="1" applyProtection="1">
      <alignment horizontal="center" vertical="center"/>
      <protection locked="0"/>
    </xf>
    <xf numFmtId="0" fontId="70" fillId="0" borderId="17" xfId="28" applyFont="1" applyBorder="1" applyAlignment="1" applyProtection="1">
      <alignment horizontal="center" vertical="center"/>
      <protection locked="0"/>
    </xf>
    <xf numFmtId="2" fontId="70" fillId="0" borderId="17" xfId="28" applyNumberFormat="1" applyFont="1" applyBorder="1" applyAlignment="1" applyProtection="1">
      <alignment horizontal="center" vertical="center"/>
      <protection locked="0"/>
    </xf>
    <xf numFmtId="0" fontId="52" fillId="0" borderId="17" xfId="0" applyFont="1" applyBorder="1" applyAlignment="1" applyProtection="1">
      <alignment horizontal="center" vertical="center"/>
      <protection locked="0"/>
    </xf>
    <xf numFmtId="0" fontId="52" fillId="0" borderId="12" xfId="0" applyFont="1" applyBorder="1" applyAlignment="1" applyProtection="1">
      <alignment horizontal="center" vertical="center"/>
      <protection locked="0"/>
    </xf>
    <xf numFmtId="0" fontId="31" fillId="0" borderId="8" xfId="0" applyFont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12" fillId="0" borderId="21" xfId="49" applyFont="1" applyBorder="1" applyAlignment="1">
      <alignment horizontal="center" vertical="center"/>
    </xf>
    <xf numFmtId="0" fontId="12" fillId="0" borderId="11" xfId="49" applyFont="1" applyBorder="1" applyAlignment="1">
      <alignment horizontal="center" vertical="center"/>
    </xf>
    <xf numFmtId="0" fontId="12" fillId="0" borderId="19" xfId="49" applyFont="1" applyBorder="1" applyAlignment="1">
      <alignment horizontal="center" vertical="center"/>
    </xf>
    <xf numFmtId="0" fontId="12" fillId="0" borderId="47" xfId="49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 wrapText="1"/>
    </xf>
    <xf numFmtId="0" fontId="53" fillId="7" borderId="11" xfId="0" applyFont="1" applyFill="1" applyBorder="1" applyAlignment="1">
      <alignment horizontal="center" vertical="center"/>
    </xf>
    <xf numFmtId="0" fontId="57" fillId="0" borderId="0" xfId="0" applyFont="1" applyAlignment="1">
      <alignment horizontal="left" vertical="center"/>
    </xf>
    <xf numFmtId="181" fontId="28" fillId="0" borderId="0" xfId="0" applyNumberFormat="1" applyFont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184" fontId="26" fillId="0" borderId="0" xfId="0" applyNumberFormat="1" applyFont="1" applyAlignment="1">
      <alignment horizontal="center" vertical="center"/>
    </xf>
    <xf numFmtId="0" fontId="64" fillId="12" borderId="58" xfId="0" applyFont="1" applyFill="1" applyBorder="1"/>
    <xf numFmtId="0" fontId="64" fillId="12" borderId="58" xfId="0" applyFont="1" applyFill="1" applyBorder="1" applyAlignment="1">
      <alignment horizontal="center" vertical="center" wrapText="1"/>
    </xf>
    <xf numFmtId="0" fontId="78" fillId="12" borderId="58" xfId="0" applyFont="1" applyFill="1" applyBorder="1" applyAlignment="1">
      <alignment horizontal="center" vertical="center"/>
    </xf>
    <xf numFmtId="175" fontId="78" fillId="12" borderId="58" xfId="0" applyNumberFormat="1" applyFont="1" applyFill="1" applyBorder="1" applyAlignment="1">
      <alignment horizontal="center" vertical="center"/>
    </xf>
    <xf numFmtId="175" fontId="64" fillId="12" borderId="58" xfId="0" applyNumberFormat="1" applyFont="1" applyFill="1" applyBorder="1" applyAlignment="1">
      <alignment horizontal="center" vertical="center" wrapText="1"/>
    </xf>
    <xf numFmtId="0" fontId="64" fillId="15" borderId="58" xfId="0" applyFont="1" applyFill="1" applyBorder="1"/>
    <xf numFmtId="0" fontId="78" fillId="15" borderId="58" xfId="0" applyFont="1" applyFill="1" applyBorder="1" applyAlignment="1">
      <alignment horizontal="center" vertical="center"/>
    </xf>
    <xf numFmtId="175" fontId="78" fillId="15" borderId="58" xfId="0" applyNumberFormat="1" applyFont="1" applyFill="1" applyBorder="1" applyAlignment="1">
      <alignment horizontal="center" vertical="center"/>
    </xf>
    <xf numFmtId="0" fontId="64" fillId="15" borderId="58" xfId="0" applyFont="1" applyFill="1" applyBorder="1" applyAlignment="1">
      <alignment horizontal="center" vertical="center" wrapText="1"/>
    </xf>
    <xf numFmtId="175" fontId="64" fillId="15" borderId="58" xfId="0" applyNumberFormat="1" applyFont="1" applyFill="1" applyBorder="1" applyAlignment="1">
      <alignment horizontal="center" vertical="center" wrapText="1"/>
    </xf>
    <xf numFmtId="0" fontId="64" fillId="0" borderId="0" xfId="0" applyFont="1" applyAlignment="1">
      <alignment wrapText="1"/>
    </xf>
    <xf numFmtId="0" fontId="78" fillId="0" borderId="0" xfId="0" applyFont="1" applyAlignment="1">
      <alignment horizontal="center" vertical="center" wrapText="1"/>
    </xf>
    <xf numFmtId="175" fontId="78" fillId="0" borderId="0" xfId="0" applyNumberFormat="1" applyFont="1" applyAlignment="1">
      <alignment horizontal="center" vertical="center" wrapText="1"/>
    </xf>
    <xf numFmtId="0" fontId="80" fillId="0" borderId="0" xfId="0" applyFont="1"/>
    <xf numFmtId="0" fontId="32" fillId="0" borderId="25" xfId="28" applyFont="1" applyBorder="1" applyAlignment="1">
      <alignment horizontal="center" vertical="center"/>
    </xf>
    <xf numFmtId="0" fontId="32" fillId="0" borderId="25" xfId="28" applyFont="1" applyBorder="1" applyAlignment="1">
      <alignment horizontal="center" vertical="center" wrapText="1"/>
    </xf>
    <xf numFmtId="0" fontId="32" fillId="0" borderId="23" xfId="28" applyFont="1" applyBorder="1" applyAlignment="1">
      <alignment horizontal="center" vertical="center" wrapText="1"/>
    </xf>
    <xf numFmtId="0" fontId="32" fillId="0" borderId="23" xfId="28" applyFont="1" applyBorder="1" applyAlignment="1">
      <alignment horizontal="center" vertical="center"/>
    </xf>
    <xf numFmtId="1" fontId="12" fillId="0" borderId="57" xfId="28" applyNumberFormat="1" applyFont="1" applyBorder="1" applyAlignment="1">
      <alignment horizontal="left" vertical="center"/>
    </xf>
    <xf numFmtId="1" fontId="12" fillId="0" borderId="56" xfId="28" applyNumberFormat="1" applyFont="1" applyBorder="1" applyAlignment="1">
      <alignment horizontal="left" vertical="center"/>
    </xf>
    <xf numFmtId="1" fontId="19" fillId="2" borderId="21" xfId="0" applyNumberFormat="1" applyFont="1" applyFill="1" applyBorder="1" applyAlignment="1">
      <alignment horizontal="center" vertical="center" wrapText="1"/>
    </xf>
    <xf numFmtId="1" fontId="19" fillId="2" borderId="11" xfId="0" applyNumberFormat="1" applyFont="1" applyFill="1" applyBorder="1" applyAlignment="1">
      <alignment horizontal="center" vertical="center" wrapText="1"/>
    </xf>
    <xf numFmtId="1" fontId="19" fillId="2" borderId="19" xfId="0" applyNumberFormat="1" applyFont="1" applyFill="1" applyBorder="1" applyAlignment="1">
      <alignment horizontal="center" vertical="center" wrapText="1"/>
    </xf>
    <xf numFmtId="49" fontId="22" fillId="0" borderId="57" xfId="37" applyNumberFormat="1" applyFont="1" applyBorder="1" applyAlignment="1">
      <alignment horizontal="center" vertical="center"/>
    </xf>
    <xf numFmtId="49" fontId="22" fillId="0" borderId="56" xfId="37" applyNumberFormat="1" applyFont="1" applyBorder="1" applyAlignment="1">
      <alignment horizontal="center" vertical="center"/>
    </xf>
    <xf numFmtId="49" fontId="22" fillId="0" borderId="33" xfId="37" applyNumberFormat="1" applyFont="1" applyBorder="1" applyAlignment="1">
      <alignment horizontal="center" vertical="center"/>
    </xf>
    <xf numFmtId="185" fontId="12" fillId="0" borderId="33" xfId="0" applyNumberFormat="1" applyFont="1" applyBorder="1" applyAlignment="1">
      <alignment horizontal="center" vertical="center"/>
    </xf>
    <xf numFmtId="49" fontId="12" fillId="0" borderId="33" xfId="65" applyNumberFormat="1" applyFont="1" applyBorder="1" applyAlignment="1" applyProtection="1">
      <alignment horizontal="center" vertical="center"/>
      <protection locked="0"/>
    </xf>
    <xf numFmtId="49" fontId="12" fillId="0" borderId="56" xfId="65" applyNumberFormat="1" applyFont="1" applyBorder="1" applyAlignment="1" applyProtection="1">
      <alignment horizontal="center" vertical="center"/>
      <protection locked="0"/>
    </xf>
    <xf numFmtId="0" fontId="64" fillId="12" borderId="58" xfId="0" applyFont="1" applyFill="1" applyBorder="1" applyAlignment="1">
      <alignment vertical="center" wrapText="1"/>
    </xf>
    <xf numFmtId="0" fontId="64" fillId="15" borderId="58" xfId="0" applyFont="1" applyFill="1" applyBorder="1" applyAlignment="1">
      <alignment vertical="center" wrapText="1"/>
    </xf>
    <xf numFmtId="0" fontId="19" fillId="0" borderId="25" xfId="28" applyFont="1" applyBorder="1" applyAlignment="1" applyProtection="1">
      <alignment horizontal="center" vertical="center" wrapText="1"/>
      <protection locked="0"/>
    </xf>
    <xf numFmtId="49" fontId="19" fillId="0" borderId="33" xfId="18" applyNumberFormat="1" applyFont="1" applyFill="1" applyBorder="1" applyAlignment="1">
      <alignment horizontal="center" vertical="center" wrapText="1"/>
    </xf>
    <xf numFmtId="49" fontId="19" fillId="0" borderId="21" xfId="18" applyNumberFormat="1" applyFont="1" applyFill="1" applyBorder="1" applyAlignment="1">
      <alignment horizontal="center" vertical="center" wrapText="1"/>
    </xf>
    <xf numFmtId="49" fontId="19" fillId="0" borderId="60" xfId="33" applyNumberFormat="1" applyFont="1" applyFill="1" applyBorder="1" applyAlignment="1">
      <alignment horizontal="center" vertical="center" wrapText="1"/>
    </xf>
    <xf numFmtId="49" fontId="19" fillId="0" borderId="2" xfId="33" applyNumberFormat="1" applyFont="1" applyFill="1" applyBorder="1" applyAlignment="1">
      <alignment horizontal="center" vertical="center" wrapText="1"/>
    </xf>
    <xf numFmtId="49" fontId="19" fillId="0" borderId="49" xfId="33" applyNumberFormat="1" applyFont="1" applyFill="1" applyBorder="1" applyAlignment="1">
      <alignment horizontal="center" vertical="center" wrapText="1"/>
    </xf>
    <xf numFmtId="49" fontId="19" fillId="0" borderId="9" xfId="33" applyNumberFormat="1" applyFont="1" applyFill="1" applyBorder="1" applyAlignment="1">
      <alignment horizontal="center" vertical="center" wrapText="1"/>
    </xf>
    <xf numFmtId="0" fontId="12" fillId="0" borderId="47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32" fillId="0" borderId="17" xfId="28" applyFont="1" applyBorder="1" applyAlignment="1">
      <alignment horizontal="center" vertical="center" wrapText="1"/>
    </xf>
    <xf numFmtId="0" fontId="26" fillId="0" borderId="18" xfId="0" applyFont="1" applyBorder="1" applyAlignment="1">
      <alignment horizontal="center" vertical="center"/>
    </xf>
    <xf numFmtId="187" fontId="32" fillId="2" borderId="63" xfId="0" applyNumberFormat="1" applyFont="1" applyFill="1" applyBorder="1" applyAlignment="1">
      <alignment horizontal="left" vertical="center"/>
    </xf>
    <xf numFmtId="184" fontId="50" fillId="0" borderId="66" xfId="0" applyNumberFormat="1" applyFont="1" applyBorder="1" applyAlignment="1">
      <alignment horizontal="center" vertical="center"/>
    </xf>
    <xf numFmtId="0" fontId="35" fillId="0" borderId="63" xfId="0" applyFont="1" applyBorder="1"/>
    <xf numFmtId="0" fontId="12" fillId="0" borderId="17" xfId="0" applyFont="1" applyBorder="1" applyAlignment="1">
      <alignment horizontal="center" vertical="center"/>
    </xf>
    <xf numFmtId="184" fontId="41" fillId="0" borderId="17" xfId="0" applyNumberFormat="1" applyFont="1" applyBorder="1" applyAlignment="1">
      <alignment horizontal="center" vertical="center"/>
    </xf>
    <xf numFmtId="0" fontId="32" fillId="7" borderId="17" xfId="0" applyFont="1" applyFill="1" applyBorder="1" applyAlignment="1">
      <alignment horizontal="left" vertical="center"/>
    </xf>
    <xf numFmtId="0" fontId="54" fillId="7" borderId="17" xfId="0" applyFont="1" applyFill="1" applyBorder="1" applyAlignment="1">
      <alignment horizontal="center" vertical="center" wrapText="1"/>
    </xf>
    <xf numFmtId="181" fontId="53" fillId="7" borderId="17" xfId="0" applyNumberFormat="1" applyFont="1" applyFill="1" applyBorder="1" applyAlignment="1">
      <alignment horizontal="center" vertical="center" wrapText="1"/>
    </xf>
    <xf numFmtId="0" fontId="12" fillId="7" borderId="17" xfId="0" applyFont="1" applyFill="1" applyBorder="1" applyAlignment="1">
      <alignment horizontal="center" vertical="center"/>
    </xf>
    <xf numFmtId="0" fontId="22" fillId="7" borderId="17" xfId="0" applyFont="1" applyFill="1" applyBorder="1" applyAlignment="1">
      <alignment horizontal="center" vertical="center"/>
    </xf>
    <xf numFmtId="184" fontId="41" fillId="7" borderId="17" xfId="0" applyNumberFormat="1" applyFont="1" applyFill="1" applyBorder="1" applyAlignment="1">
      <alignment horizontal="center" vertical="center"/>
    </xf>
    <xf numFmtId="0" fontId="32" fillId="16" borderId="17" xfId="0" applyFont="1" applyFill="1" applyBorder="1" applyAlignment="1">
      <alignment horizontal="left" vertical="center"/>
    </xf>
    <xf numFmtId="0" fontId="54" fillId="16" borderId="17" xfId="0" applyFont="1" applyFill="1" applyBorder="1" applyAlignment="1">
      <alignment horizontal="center" vertical="center" wrapText="1"/>
    </xf>
    <xf numFmtId="181" fontId="53" fillId="16" borderId="17" xfId="0" applyNumberFormat="1" applyFont="1" applyFill="1" applyBorder="1" applyAlignment="1">
      <alignment horizontal="center" vertical="center" wrapText="1"/>
    </xf>
    <xf numFmtId="0" fontId="12" fillId="16" borderId="17" xfId="0" applyFont="1" applyFill="1" applyBorder="1" applyAlignment="1">
      <alignment horizontal="center" vertical="center"/>
    </xf>
    <xf numFmtId="0" fontId="22" fillId="16" borderId="17" xfId="0" applyFont="1" applyFill="1" applyBorder="1" applyAlignment="1">
      <alignment horizontal="center" vertical="center"/>
    </xf>
    <xf numFmtId="184" fontId="41" fillId="16" borderId="17" xfId="0" applyNumberFormat="1" applyFont="1" applyFill="1" applyBorder="1" applyAlignment="1">
      <alignment horizontal="center" vertical="center"/>
    </xf>
    <xf numFmtId="0" fontId="53" fillId="7" borderId="66" xfId="0" applyFont="1" applyFill="1" applyBorder="1" applyAlignment="1">
      <alignment horizontal="center" vertical="center"/>
    </xf>
    <xf numFmtId="0" fontId="50" fillId="0" borderId="0" xfId="0" applyFont="1" applyAlignment="1">
      <alignment horizontal="left" vertical="center" wrapText="1"/>
    </xf>
    <xf numFmtId="0" fontId="8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/>
    </xf>
    <xf numFmtId="184" fontId="41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49" fontId="32" fillId="0" borderId="17" xfId="18" applyNumberFormat="1" applyFont="1" applyFill="1" applyBorder="1" applyAlignment="1">
      <alignment horizontal="center" vertical="center"/>
    </xf>
    <xf numFmtId="0" fontId="32" fillId="0" borderId="16" xfId="0" applyFont="1" applyBorder="1" applyAlignment="1">
      <alignment horizontal="center" vertical="center" wrapText="1"/>
    </xf>
    <xf numFmtId="0" fontId="34" fillId="0" borderId="41" xfId="0" applyFont="1" applyBorder="1" applyAlignment="1">
      <alignment horizontal="center" vertical="center"/>
    </xf>
    <xf numFmtId="0" fontId="50" fillId="11" borderId="41" xfId="0" applyFont="1" applyFill="1" applyBorder="1" applyAlignment="1">
      <alignment vertical="center" wrapText="1"/>
    </xf>
    <xf numFmtId="0" fontId="22" fillId="0" borderId="48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/>
    </xf>
    <xf numFmtId="0" fontId="22" fillId="0" borderId="16" xfId="0" applyFont="1" applyBorder="1" applyAlignment="1">
      <alignment horizontal="center"/>
    </xf>
    <xf numFmtId="0" fontId="22" fillId="0" borderId="66" xfId="0" applyFont="1" applyBorder="1" applyAlignment="1">
      <alignment horizontal="center"/>
    </xf>
    <xf numFmtId="0" fontId="29" fillId="0" borderId="79" xfId="0" applyFont="1" applyBorder="1" applyAlignment="1">
      <alignment horizontal="center" vertical="center"/>
    </xf>
    <xf numFmtId="0" fontId="29" fillId="0" borderId="70" xfId="0" applyFont="1" applyBorder="1" applyAlignment="1">
      <alignment horizontal="left" vertical="center"/>
    </xf>
    <xf numFmtId="177" fontId="6" fillId="0" borderId="70" xfId="32" applyNumberFormat="1" applyFont="1" applyFill="1" applyBorder="1" applyAlignment="1">
      <alignment horizontal="center" vertical="center"/>
    </xf>
    <xf numFmtId="177" fontId="21" fillId="0" borderId="79" xfId="32" applyNumberFormat="1" applyFont="1" applyFill="1" applyBorder="1" applyAlignment="1">
      <alignment horizontal="center" vertical="center"/>
    </xf>
    <xf numFmtId="0" fontId="29" fillId="0" borderId="70" xfId="0" applyFont="1" applyBorder="1" applyAlignment="1">
      <alignment horizontal="center" vertical="center"/>
    </xf>
    <xf numFmtId="189" fontId="54" fillId="0" borderId="70" xfId="0" applyNumberFormat="1" applyFont="1" applyBorder="1" applyAlignment="1">
      <alignment horizontal="left" vertical="center"/>
    </xf>
    <xf numFmtId="189" fontId="83" fillId="0" borderId="70" xfId="0" applyNumberFormat="1" applyFont="1" applyBorder="1" applyAlignment="1">
      <alignment horizontal="left" vertical="center"/>
    </xf>
    <xf numFmtId="0" fontId="27" fillId="0" borderId="48" xfId="0" applyFont="1" applyBorder="1" applyAlignment="1">
      <alignment horizontal="center" vertical="center" wrapText="1"/>
    </xf>
    <xf numFmtId="0" fontId="27" fillId="0" borderId="42" xfId="0" applyFont="1" applyBorder="1" applyAlignment="1">
      <alignment horizontal="center" vertical="center" wrapText="1"/>
    </xf>
    <xf numFmtId="180" fontId="40" fillId="0" borderId="64" xfId="0" applyNumberFormat="1" applyFont="1" applyBorder="1" applyAlignment="1" applyProtection="1">
      <alignment horizontal="center" vertical="center" wrapText="1"/>
      <protection locked="0"/>
    </xf>
    <xf numFmtId="0" fontId="40" fillId="0" borderId="64" xfId="0" applyFont="1" applyBorder="1" applyAlignment="1" applyProtection="1">
      <alignment horizontal="center" vertical="center" wrapText="1"/>
      <protection locked="0"/>
    </xf>
    <xf numFmtId="0" fontId="52" fillId="0" borderId="3" xfId="0" applyFont="1" applyBorder="1" applyAlignment="1">
      <alignment vertical="center" wrapText="1"/>
    </xf>
    <xf numFmtId="0" fontId="52" fillId="0" borderId="2" xfId="0" applyFont="1" applyBorder="1" applyAlignment="1">
      <alignment vertical="center" wrapText="1"/>
    </xf>
    <xf numFmtId="0" fontId="52" fillId="0" borderId="1" xfId="0" applyFont="1" applyBorder="1" applyAlignment="1">
      <alignment vertical="center" wrapText="1"/>
    </xf>
    <xf numFmtId="0" fontId="47" fillId="0" borderId="18" xfId="3" applyFont="1" applyBorder="1" applyAlignment="1" applyProtection="1">
      <alignment vertical="center"/>
      <protection locked="0"/>
    </xf>
    <xf numFmtId="49" fontId="19" fillId="0" borderId="41" xfId="18" applyNumberFormat="1" applyFont="1" applyFill="1" applyBorder="1" applyAlignment="1" applyProtection="1">
      <alignment vertical="center"/>
      <protection locked="0"/>
    </xf>
    <xf numFmtId="49" fontId="19" fillId="0" borderId="50" xfId="18" applyNumberFormat="1" applyFont="1" applyFill="1" applyBorder="1" applyAlignment="1" applyProtection="1">
      <alignment horizontal="center" vertical="center" wrapText="1"/>
      <protection locked="0"/>
    </xf>
    <xf numFmtId="49" fontId="39" fillId="0" borderId="48" xfId="18" applyNumberFormat="1" applyFont="1" applyFill="1" applyBorder="1" applyAlignment="1" applyProtection="1">
      <alignment horizontal="center" vertical="center" wrapText="1"/>
      <protection locked="0"/>
    </xf>
    <xf numFmtId="0" fontId="19" fillId="0" borderId="48" xfId="28" applyFont="1" applyBorder="1" applyAlignment="1" applyProtection="1">
      <alignment horizontal="center" vertical="center" wrapText="1"/>
      <protection locked="0"/>
    </xf>
    <xf numFmtId="0" fontId="64" fillId="4" borderId="58" xfId="0" applyFont="1" applyFill="1" applyBorder="1"/>
    <xf numFmtId="0" fontId="64" fillId="4" borderId="58" xfId="0" applyFont="1" applyFill="1" applyBorder="1" applyAlignment="1">
      <alignment horizontal="center" vertical="center" wrapText="1"/>
    </xf>
    <xf numFmtId="175" fontId="34" fillId="4" borderId="58" xfId="0" applyNumberFormat="1" applyFont="1" applyFill="1" applyBorder="1" applyAlignment="1">
      <alignment horizontal="center" vertical="center" wrapText="1"/>
    </xf>
    <xf numFmtId="0" fontId="50" fillId="4" borderId="58" xfId="0" applyFont="1" applyFill="1" applyBorder="1" applyAlignment="1">
      <alignment horizontal="center" vertical="center" wrapText="1"/>
    </xf>
    <xf numFmtId="0" fontId="78" fillId="4" borderId="58" xfId="0" applyFont="1" applyFill="1" applyBorder="1" applyAlignment="1">
      <alignment horizontal="center" vertical="center"/>
    </xf>
    <xf numFmtId="175" fontId="78" fillId="4" borderId="58" xfId="0" applyNumberFormat="1" applyFont="1" applyFill="1" applyBorder="1" applyAlignment="1">
      <alignment horizontal="center" vertical="center"/>
    </xf>
    <xf numFmtId="0" fontId="52" fillId="0" borderId="63" xfId="0" applyFont="1" applyBorder="1" applyAlignment="1" applyProtection="1">
      <alignment vertical="center"/>
      <protection locked="0"/>
    </xf>
    <xf numFmtId="0" fontId="70" fillId="0" borderId="65" xfId="28" applyFont="1" applyBorder="1" applyAlignment="1" applyProtection="1">
      <alignment horizontal="center" vertical="center"/>
      <protection locked="0"/>
    </xf>
    <xf numFmtId="2" fontId="70" fillId="0" borderId="64" xfId="28" applyNumberFormat="1" applyFont="1" applyBorder="1" applyAlignment="1" applyProtection="1">
      <alignment horizontal="center" vertical="center"/>
      <protection locked="0"/>
    </xf>
    <xf numFmtId="1" fontId="19" fillId="0" borderId="19" xfId="0" applyNumberFormat="1" applyFont="1" applyBorder="1" applyAlignment="1">
      <alignment horizontal="center" vertical="center" wrapText="1"/>
    </xf>
    <xf numFmtId="1" fontId="19" fillId="0" borderId="11" xfId="0" applyNumberFormat="1" applyFont="1" applyBorder="1" applyAlignment="1">
      <alignment horizontal="center" vertical="center" wrapText="1"/>
    </xf>
    <xf numFmtId="1" fontId="19" fillId="0" borderId="61" xfId="0" applyNumberFormat="1" applyFont="1" applyBorder="1" applyAlignment="1">
      <alignment horizontal="center" vertical="center" wrapText="1"/>
    </xf>
    <xf numFmtId="1" fontId="19" fillId="0" borderId="21" xfId="0" applyNumberFormat="1" applyFont="1" applyBorder="1" applyAlignment="1">
      <alignment horizontal="center" vertical="center" wrapText="1"/>
    </xf>
    <xf numFmtId="0" fontId="64" fillId="18" borderId="58" xfId="0" applyFont="1" applyFill="1" applyBorder="1" applyAlignment="1">
      <alignment vertical="center" wrapText="1"/>
    </xf>
    <xf numFmtId="0" fontId="64" fillId="18" borderId="58" xfId="0" applyFont="1" applyFill="1" applyBorder="1" applyAlignment="1">
      <alignment horizontal="center" vertical="center" wrapText="1"/>
    </xf>
    <xf numFmtId="175" fontId="64" fillId="18" borderId="58" xfId="0" applyNumberFormat="1" applyFont="1" applyFill="1" applyBorder="1" applyAlignment="1">
      <alignment horizontal="center" vertical="center" wrapText="1"/>
    </xf>
    <xf numFmtId="0" fontId="0" fillId="0" borderId="87" xfId="0" applyBorder="1"/>
    <xf numFmtId="0" fontId="82" fillId="0" borderId="87" xfId="0" applyFont="1" applyBorder="1" applyAlignment="1">
      <alignment horizontal="center" vertical="center" wrapText="1"/>
    </xf>
    <xf numFmtId="0" fontId="82" fillId="0" borderId="85" xfId="0" applyFont="1" applyBorder="1" applyAlignment="1">
      <alignment horizontal="center" vertical="center" wrapText="1"/>
    </xf>
    <xf numFmtId="181" fontId="53" fillId="0" borderId="87" xfId="0" applyNumberFormat="1" applyFont="1" applyBorder="1" applyAlignment="1">
      <alignment horizontal="center" vertical="center" wrapText="1"/>
    </xf>
    <xf numFmtId="181" fontId="53" fillId="0" borderId="85" xfId="0" applyNumberFormat="1" applyFont="1" applyBorder="1" applyAlignment="1">
      <alignment horizontal="center" vertical="center" wrapText="1"/>
    </xf>
    <xf numFmtId="0" fontId="54" fillId="7" borderId="87" xfId="0" applyFont="1" applyFill="1" applyBorder="1" applyAlignment="1">
      <alignment horizontal="center" vertical="center" wrapText="1"/>
    </xf>
    <xf numFmtId="0" fontId="53" fillId="7" borderId="87" xfId="0" applyFont="1" applyFill="1" applyBorder="1" applyAlignment="1">
      <alignment horizontal="center" vertical="center" wrapText="1"/>
    </xf>
    <xf numFmtId="0" fontId="54" fillId="16" borderId="87" xfId="0" applyFont="1" applyFill="1" applyBorder="1" applyAlignment="1">
      <alignment horizontal="center" vertical="center" wrapText="1"/>
    </xf>
    <xf numFmtId="0" fontId="54" fillId="16" borderId="85" xfId="0" applyFont="1" applyFill="1" applyBorder="1" applyAlignment="1">
      <alignment horizontal="center" vertical="center" wrapText="1"/>
    </xf>
    <xf numFmtId="0" fontId="54" fillId="7" borderId="85" xfId="0" applyFont="1" applyFill="1" applyBorder="1" applyAlignment="1">
      <alignment horizontal="center" vertical="center" wrapText="1"/>
    </xf>
    <xf numFmtId="0" fontId="35" fillId="0" borderId="20" xfId="0" applyFont="1" applyBorder="1"/>
    <xf numFmtId="49" fontId="78" fillId="18" borderId="58" xfId="0" applyNumberFormat="1" applyFont="1" applyFill="1" applyBorder="1" applyAlignment="1">
      <alignment horizontal="center" vertical="center" wrapText="1"/>
    </xf>
    <xf numFmtId="49" fontId="78" fillId="15" borderId="69" xfId="0" applyNumberFormat="1" applyFont="1" applyFill="1" applyBorder="1" applyAlignment="1">
      <alignment horizontal="center" vertical="center" wrapText="1"/>
    </xf>
    <xf numFmtId="0" fontId="32" fillId="2" borderId="84" xfId="0" applyFont="1" applyFill="1" applyBorder="1" applyAlignment="1">
      <alignment horizontal="left" vertical="center"/>
    </xf>
    <xf numFmtId="0" fontId="54" fillId="0" borderId="84" xfId="0" applyFont="1" applyBorder="1" applyAlignment="1">
      <alignment horizontal="center" vertical="center" wrapText="1"/>
    </xf>
    <xf numFmtId="181" fontId="53" fillId="0" borderId="84" xfId="0" applyNumberFormat="1" applyFont="1" applyBorder="1" applyAlignment="1">
      <alignment horizontal="center" vertical="center" wrapText="1"/>
    </xf>
    <xf numFmtId="0" fontId="12" fillId="0" borderId="84" xfId="0" applyFont="1" applyBorder="1" applyAlignment="1">
      <alignment horizontal="center" vertical="center" wrapText="1"/>
    </xf>
    <xf numFmtId="0" fontId="12" fillId="11" borderId="84" xfId="0" applyFont="1" applyFill="1" applyBorder="1" applyAlignment="1">
      <alignment horizontal="center" vertical="center" wrapText="1"/>
    </xf>
    <xf numFmtId="184" fontId="50" fillId="0" borderId="95" xfId="0" applyNumberFormat="1" applyFont="1" applyBorder="1" applyAlignment="1">
      <alignment horizontal="center" vertical="center"/>
    </xf>
    <xf numFmtId="0" fontId="32" fillId="2" borderId="87" xfId="0" applyFont="1" applyFill="1" applyBorder="1" applyAlignment="1">
      <alignment horizontal="left" vertical="center"/>
    </xf>
    <xf numFmtId="0" fontId="54" fillId="0" borderId="87" xfId="0" applyFont="1" applyBorder="1" applyAlignment="1">
      <alignment horizontal="center" vertical="center" wrapText="1"/>
    </xf>
    <xf numFmtId="0" fontId="12" fillId="0" borderId="87" xfId="0" applyFont="1" applyBorder="1" applyAlignment="1">
      <alignment horizontal="center" vertical="center"/>
    </xf>
    <xf numFmtId="0" fontId="12" fillId="0" borderId="87" xfId="0" applyFont="1" applyBorder="1" applyAlignment="1">
      <alignment horizontal="center"/>
    </xf>
    <xf numFmtId="184" fontId="50" fillId="0" borderId="90" xfId="0" applyNumberFormat="1" applyFont="1" applyBorder="1" applyAlignment="1">
      <alignment horizontal="center" vertical="center"/>
    </xf>
    <xf numFmtId="0" fontId="53" fillId="0" borderId="87" xfId="0" applyFont="1" applyBorder="1" applyAlignment="1">
      <alignment horizontal="center" vertical="center" wrapText="1"/>
    </xf>
    <xf numFmtId="0" fontId="12" fillId="0" borderId="87" xfId="0" applyFont="1" applyBorder="1" applyAlignment="1">
      <alignment horizontal="center" vertical="center" wrapText="1"/>
    </xf>
    <xf numFmtId="0" fontId="12" fillId="0" borderId="84" xfId="0" applyFont="1" applyBorder="1" applyAlignment="1">
      <alignment horizontal="center" vertical="center"/>
    </xf>
    <xf numFmtId="0" fontId="32" fillId="7" borderId="87" xfId="0" applyFont="1" applyFill="1" applyBorder="1" applyAlignment="1">
      <alignment horizontal="left" vertical="center"/>
    </xf>
    <xf numFmtId="181" fontId="53" fillId="7" borderId="87" xfId="0" applyNumberFormat="1" applyFont="1" applyFill="1" applyBorder="1" applyAlignment="1">
      <alignment horizontal="center" vertical="center" wrapText="1"/>
    </xf>
    <xf numFmtId="0" fontId="12" fillId="7" borderId="87" xfId="0" applyFont="1" applyFill="1" applyBorder="1" applyAlignment="1">
      <alignment horizontal="center" vertical="center"/>
    </xf>
    <xf numFmtId="0" fontId="22" fillId="7" borderId="87" xfId="0" applyFont="1" applyFill="1" applyBorder="1" applyAlignment="1">
      <alignment horizontal="center" vertical="center"/>
    </xf>
    <xf numFmtId="184" fontId="50" fillId="7" borderId="90" xfId="0" applyNumberFormat="1" applyFont="1" applyFill="1" applyBorder="1" applyAlignment="1">
      <alignment horizontal="center" vertical="center"/>
    </xf>
    <xf numFmtId="0" fontId="12" fillId="7" borderId="87" xfId="0" applyFont="1" applyFill="1" applyBorder="1" applyAlignment="1">
      <alignment horizontal="center" vertical="center" wrapText="1"/>
    </xf>
    <xf numFmtId="0" fontId="32" fillId="16" borderId="87" xfId="0" applyFont="1" applyFill="1" applyBorder="1" applyAlignment="1">
      <alignment horizontal="left" vertical="center"/>
    </xf>
    <xf numFmtId="181" fontId="53" fillId="16" borderId="87" xfId="0" applyNumberFormat="1" applyFont="1" applyFill="1" applyBorder="1" applyAlignment="1">
      <alignment horizontal="center" vertical="center" wrapText="1"/>
    </xf>
    <xf numFmtId="0" fontId="12" fillId="16" borderId="87" xfId="0" applyFont="1" applyFill="1" applyBorder="1" applyAlignment="1">
      <alignment horizontal="center" vertical="center"/>
    </xf>
    <xf numFmtId="0" fontId="22" fillId="16" borderId="87" xfId="0" applyFont="1" applyFill="1" applyBorder="1" applyAlignment="1">
      <alignment horizontal="center" vertical="center"/>
    </xf>
    <xf numFmtId="184" fontId="50" fillId="16" borderId="90" xfId="0" applyNumberFormat="1" applyFont="1" applyFill="1" applyBorder="1" applyAlignment="1">
      <alignment horizontal="center" vertical="center"/>
    </xf>
    <xf numFmtId="0" fontId="32" fillId="7" borderId="91" xfId="0" applyFont="1" applyFill="1" applyBorder="1" applyAlignment="1">
      <alignment horizontal="left" vertical="center"/>
    </xf>
    <xf numFmtId="0" fontId="54" fillId="7" borderId="91" xfId="0" applyFont="1" applyFill="1" applyBorder="1" applyAlignment="1">
      <alignment horizontal="center" vertical="center" wrapText="1"/>
    </xf>
    <xf numFmtId="181" fontId="53" fillId="7" borderId="91" xfId="0" applyNumberFormat="1" applyFont="1" applyFill="1" applyBorder="1" applyAlignment="1">
      <alignment horizontal="center" vertical="center" wrapText="1"/>
    </xf>
    <xf numFmtId="0" fontId="12" fillId="7" borderId="91" xfId="0" applyFont="1" applyFill="1" applyBorder="1" applyAlignment="1">
      <alignment horizontal="center" vertical="center"/>
    </xf>
    <xf numFmtId="0" fontId="22" fillId="7" borderId="91" xfId="0" applyFont="1" applyFill="1" applyBorder="1" applyAlignment="1">
      <alignment horizontal="center" vertical="center"/>
    </xf>
    <xf numFmtId="184" fontId="50" fillId="7" borderId="92" xfId="0" applyNumberFormat="1" applyFont="1" applyFill="1" applyBorder="1" applyAlignment="1">
      <alignment horizontal="center" vertical="center"/>
    </xf>
    <xf numFmtId="187" fontId="32" fillId="2" borderId="86" xfId="0" applyNumberFormat="1" applyFont="1" applyFill="1" applyBorder="1" applyAlignment="1">
      <alignment horizontal="left" vertical="center"/>
    </xf>
    <xf numFmtId="0" fontId="22" fillId="0" borderId="87" xfId="0" applyFont="1" applyBorder="1" applyAlignment="1">
      <alignment horizontal="center" vertical="center"/>
    </xf>
    <xf numFmtId="184" fontId="50" fillId="0" borderId="88" xfId="0" applyNumberFormat="1" applyFont="1" applyBorder="1" applyAlignment="1">
      <alignment horizontal="center" vertical="center"/>
    </xf>
    <xf numFmtId="0" fontId="57" fillId="0" borderId="84" xfId="0" applyFont="1" applyBorder="1" applyAlignment="1">
      <alignment horizontal="left" vertical="center"/>
    </xf>
    <xf numFmtId="0" fontId="27" fillId="0" borderId="84" xfId="0" applyFont="1" applyBorder="1" applyAlignment="1">
      <alignment horizontal="center" vertical="center" wrapText="1"/>
    </xf>
    <xf numFmtId="181" fontId="28" fillId="0" borderId="84" xfId="0" applyNumberFormat="1" applyFont="1" applyBorder="1" applyAlignment="1">
      <alignment horizontal="center" vertical="center" wrapText="1"/>
    </xf>
    <xf numFmtId="0" fontId="56" fillId="0" borderId="84" xfId="0" applyFont="1" applyBorder="1" applyAlignment="1">
      <alignment horizontal="center" vertical="center"/>
    </xf>
    <xf numFmtId="184" fontId="26" fillId="0" borderId="84" xfId="0" applyNumberFormat="1" applyFont="1" applyBorder="1" applyAlignment="1">
      <alignment horizontal="center" vertical="center"/>
    </xf>
    <xf numFmtId="0" fontId="57" fillId="0" borderId="87" xfId="0" applyFont="1" applyBorder="1" applyAlignment="1">
      <alignment horizontal="left" vertical="center"/>
    </xf>
    <xf numFmtId="0" fontId="27" fillId="0" borderId="87" xfId="0" applyFont="1" applyBorder="1" applyAlignment="1">
      <alignment horizontal="center" vertical="center" wrapText="1"/>
    </xf>
    <xf numFmtId="181" fontId="28" fillId="0" borderId="87" xfId="0" applyNumberFormat="1" applyFont="1" applyBorder="1" applyAlignment="1">
      <alignment horizontal="center" vertical="center" wrapText="1"/>
    </xf>
    <xf numFmtId="0" fontId="56" fillId="0" borderId="87" xfId="0" applyFont="1" applyBorder="1" applyAlignment="1">
      <alignment horizontal="center" vertical="center"/>
    </xf>
    <xf numFmtId="181" fontId="27" fillId="0" borderId="87" xfId="0" applyNumberFormat="1" applyFont="1" applyBorder="1" applyAlignment="1">
      <alignment horizontal="center" vertical="center"/>
    </xf>
    <xf numFmtId="0" fontId="26" fillId="0" borderId="87" xfId="0" applyFont="1" applyBorder="1" applyAlignment="1">
      <alignment horizontal="left" vertical="center"/>
    </xf>
    <xf numFmtId="0" fontId="28" fillId="0" borderId="87" xfId="0" applyFont="1" applyBorder="1" applyAlignment="1">
      <alignment horizontal="center" vertical="center" wrapText="1"/>
    </xf>
    <xf numFmtId="184" fontId="26" fillId="0" borderId="87" xfId="0" applyNumberFormat="1" applyFont="1" applyBorder="1" applyAlignment="1">
      <alignment horizontal="center" vertical="center"/>
    </xf>
    <xf numFmtId="0" fontId="27" fillId="0" borderId="87" xfId="0" applyFont="1" applyBorder="1" applyAlignment="1">
      <alignment horizontal="center" vertical="center"/>
    </xf>
    <xf numFmtId="0" fontId="28" fillId="0" borderId="87" xfId="0" applyFont="1" applyBorder="1" applyAlignment="1">
      <alignment horizontal="center" vertical="center"/>
    </xf>
    <xf numFmtId="0" fontId="27" fillId="0" borderId="87" xfId="0" applyFont="1" applyBorder="1"/>
    <xf numFmtId="1" fontId="26" fillId="0" borderId="84" xfId="0" applyNumberFormat="1" applyFont="1" applyBorder="1" applyAlignment="1">
      <alignment horizontal="center" vertical="center"/>
    </xf>
    <xf numFmtId="0" fontId="35" fillId="0" borderId="86" xfId="0" applyFont="1" applyBorder="1"/>
    <xf numFmtId="1" fontId="26" fillId="0" borderId="87" xfId="0" applyNumberFormat="1" applyFont="1" applyBorder="1" applyAlignment="1">
      <alignment horizontal="center" vertical="center"/>
    </xf>
    <xf numFmtId="0" fontId="27" fillId="0" borderId="85" xfId="0" applyFont="1" applyBorder="1"/>
    <xf numFmtId="1" fontId="26" fillId="0" borderId="85" xfId="0" applyNumberFormat="1" applyFont="1" applyBorder="1" applyAlignment="1">
      <alignment horizontal="center" vertical="center"/>
    </xf>
    <xf numFmtId="49" fontId="23" fillId="0" borderId="85" xfId="18" applyNumberFormat="1" applyFont="1" applyFill="1" applyBorder="1" applyAlignment="1">
      <alignment horizontal="center" vertical="center" wrapText="1"/>
    </xf>
    <xf numFmtId="0" fontId="23" fillId="11" borderId="85" xfId="0" applyFont="1" applyFill="1" applyBorder="1" applyAlignment="1">
      <alignment horizontal="center" vertical="center" wrapText="1"/>
    </xf>
    <xf numFmtId="0" fontId="0" fillId="0" borderId="85" xfId="0" applyBorder="1"/>
    <xf numFmtId="0" fontId="12" fillId="0" borderId="85" xfId="0" applyFont="1" applyBorder="1" applyAlignment="1">
      <alignment horizontal="center" vertical="center"/>
    </xf>
    <xf numFmtId="0" fontId="57" fillId="0" borderId="85" xfId="0" applyFont="1" applyBorder="1" applyAlignment="1">
      <alignment horizontal="left" vertical="center"/>
    </xf>
    <xf numFmtId="181" fontId="28" fillId="0" borderId="85" xfId="0" applyNumberFormat="1" applyFont="1" applyBorder="1" applyAlignment="1">
      <alignment horizontal="center" vertical="center" wrapText="1"/>
    </xf>
    <xf numFmtId="0" fontId="28" fillId="0" borderId="85" xfId="0" applyFont="1" applyBorder="1" applyAlignment="1">
      <alignment horizontal="center" vertical="center" wrapText="1"/>
    </xf>
    <xf numFmtId="184" fontId="26" fillId="0" borderId="85" xfId="0" applyNumberFormat="1" applyFont="1" applyBorder="1" applyAlignment="1">
      <alignment horizontal="center" vertical="center"/>
    </xf>
    <xf numFmtId="0" fontId="11" fillId="11" borderId="87" xfId="68" applyFont="1" applyFill="1" applyBorder="1" applyAlignment="1" applyProtection="1">
      <alignment horizontal="left" vertical="center" wrapText="1"/>
    </xf>
    <xf numFmtId="0" fontId="12" fillId="11" borderId="87" xfId="0" applyFont="1" applyFill="1" applyBorder="1" applyAlignment="1">
      <alignment horizontal="center" vertical="center" wrapText="1"/>
    </xf>
    <xf numFmtId="184" fontId="41" fillId="0" borderId="87" xfId="0" applyNumberFormat="1" applyFont="1" applyBorder="1" applyAlignment="1">
      <alignment horizontal="center" vertical="center"/>
    </xf>
    <xf numFmtId="0" fontId="11" fillId="11" borderId="85" xfId="68" applyFont="1" applyFill="1" applyBorder="1" applyAlignment="1" applyProtection="1">
      <alignment horizontal="left" vertical="center" wrapText="1"/>
    </xf>
    <xf numFmtId="0" fontId="12" fillId="0" borderId="85" xfId="0" applyFont="1" applyBorder="1" applyAlignment="1">
      <alignment horizontal="center"/>
    </xf>
    <xf numFmtId="184" fontId="41" fillId="0" borderId="85" xfId="0" applyNumberFormat="1" applyFont="1" applyBorder="1" applyAlignment="1">
      <alignment horizontal="center" vertical="center"/>
    </xf>
    <xf numFmtId="0" fontId="53" fillId="0" borderId="85" xfId="0" applyFont="1" applyBorder="1" applyAlignment="1">
      <alignment horizontal="center" vertical="center" wrapText="1"/>
    </xf>
    <xf numFmtId="184" fontId="41" fillId="7" borderId="87" xfId="0" applyNumberFormat="1" applyFont="1" applyFill="1" applyBorder="1" applyAlignment="1">
      <alignment horizontal="center" vertical="center"/>
    </xf>
    <xf numFmtId="184" fontId="41" fillId="16" borderId="87" xfId="0" applyNumberFormat="1" applyFont="1" applyFill="1" applyBorder="1" applyAlignment="1">
      <alignment horizontal="center" vertical="center"/>
    </xf>
    <xf numFmtId="0" fontId="32" fillId="16" borderId="85" xfId="0" applyFont="1" applyFill="1" applyBorder="1" applyAlignment="1">
      <alignment horizontal="left" vertical="center"/>
    </xf>
    <xf numFmtId="181" fontId="53" fillId="16" borderId="85" xfId="0" applyNumberFormat="1" applyFont="1" applyFill="1" applyBorder="1" applyAlignment="1">
      <alignment horizontal="center" vertical="center" wrapText="1"/>
    </xf>
    <xf numFmtId="0" fontId="12" fillId="16" borderId="85" xfId="0" applyFont="1" applyFill="1" applyBorder="1" applyAlignment="1">
      <alignment horizontal="center" vertical="center"/>
    </xf>
    <xf numFmtId="0" fontId="22" fillId="16" borderId="85" xfId="0" applyFont="1" applyFill="1" applyBorder="1" applyAlignment="1">
      <alignment horizontal="center" vertical="center"/>
    </xf>
    <xf numFmtId="184" fontId="41" fillId="16" borderId="85" xfId="0" applyNumberFormat="1" applyFont="1" applyFill="1" applyBorder="1" applyAlignment="1">
      <alignment horizontal="center" vertical="center"/>
    </xf>
    <xf numFmtId="0" fontId="32" fillId="7" borderId="85" xfId="0" applyFont="1" applyFill="1" applyBorder="1" applyAlignment="1">
      <alignment horizontal="left" vertical="center"/>
    </xf>
    <xf numFmtId="181" fontId="53" fillId="7" borderId="85" xfId="0" applyNumberFormat="1" applyFont="1" applyFill="1" applyBorder="1" applyAlignment="1">
      <alignment horizontal="center" vertical="center" wrapText="1"/>
    </xf>
    <xf numFmtId="0" fontId="12" fillId="7" borderId="85" xfId="0" applyFont="1" applyFill="1" applyBorder="1" applyAlignment="1">
      <alignment horizontal="center" vertical="center"/>
    </xf>
    <xf numFmtId="0" fontId="22" fillId="7" borderId="85" xfId="0" applyFont="1" applyFill="1" applyBorder="1" applyAlignment="1">
      <alignment horizontal="center" vertical="center"/>
    </xf>
    <xf numFmtId="184" fontId="41" fillId="7" borderId="85" xfId="0" applyNumberFormat="1" applyFont="1" applyFill="1" applyBorder="1" applyAlignment="1">
      <alignment horizontal="center" vertical="center"/>
    </xf>
    <xf numFmtId="0" fontId="11" fillId="11" borderId="0" xfId="68" applyFont="1" applyFill="1" applyBorder="1" applyAlignment="1" applyProtection="1">
      <alignment horizontal="left" vertical="center" wrapText="1"/>
    </xf>
    <xf numFmtId="0" fontId="50" fillId="11" borderId="87" xfId="0" applyFont="1" applyFill="1" applyBorder="1" applyAlignment="1">
      <alignment horizontal="left" vertical="center" wrapText="1"/>
    </xf>
    <xf numFmtId="3" fontId="41" fillId="0" borderId="87" xfId="0" applyNumberFormat="1" applyFont="1" applyBorder="1" applyAlignment="1">
      <alignment horizontal="center" vertical="center"/>
    </xf>
    <xf numFmtId="0" fontId="50" fillId="11" borderId="85" xfId="0" applyFont="1" applyFill="1" applyBorder="1" applyAlignment="1">
      <alignment horizontal="left" vertical="center" wrapText="1"/>
    </xf>
    <xf numFmtId="3" fontId="41" fillId="0" borderId="85" xfId="0" applyNumberFormat="1" applyFont="1" applyBorder="1" applyAlignment="1">
      <alignment horizontal="center" vertical="center"/>
    </xf>
    <xf numFmtId="0" fontId="22" fillId="0" borderId="85" xfId="0" applyFont="1" applyBorder="1" applyAlignment="1">
      <alignment horizontal="center" vertical="center"/>
    </xf>
    <xf numFmtId="0" fontId="22" fillId="0" borderId="88" xfId="0" applyFont="1" applyBorder="1" applyAlignment="1">
      <alignment horizontal="center"/>
    </xf>
    <xf numFmtId="49" fontId="86" fillId="0" borderId="28" xfId="18" applyNumberFormat="1" applyFont="1" applyFill="1" applyBorder="1" applyAlignment="1" applyProtection="1">
      <alignment horizontal="center" vertical="center" wrapText="1"/>
      <protection locked="0"/>
    </xf>
    <xf numFmtId="49" fontId="86" fillId="0" borderId="48" xfId="18" applyNumberFormat="1" applyFont="1" applyFill="1" applyBorder="1" applyAlignment="1" applyProtection="1">
      <alignment horizontal="center" vertical="center" wrapText="1"/>
      <protection locked="0"/>
    </xf>
    <xf numFmtId="0" fontId="87" fillId="0" borderId="29" xfId="28" applyFont="1" applyBorder="1" applyAlignment="1" applyProtection="1">
      <alignment horizontal="center" vertical="center"/>
      <protection locked="0"/>
    </xf>
    <xf numFmtId="0" fontId="87" fillId="0" borderId="31" xfId="28" applyFont="1" applyBorder="1" applyAlignment="1" applyProtection="1">
      <alignment horizontal="center" vertical="center"/>
      <protection locked="0"/>
    </xf>
    <xf numFmtId="3" fontId="70" fillId="18" borderId="21" xfId="28" applyNumberFormat="1" applyFont="1" applyFill="1" applyBorder="1" applyAlignment="1" applyProtection="1">
      <alignment horizontal="center" vertical="center"/>
      <protection locked="0"/>
    </xf>
    <xf numFmtId="1" fontId="19" fillId="0" borderId="94" xfId="0" applyNumberFormat="1" applyFont="1" applyBorder="1" applyAlignment="1">
      <alignment horizontal="center" vertical="center" wrapText="1"/>
    </xf>
    <xf numFmtId="49" fontId="12" fillId="0" borderId="57" xfId="37" applyNumberFormat="1" applyFont="1" applyBorder="1" applyAlignment="1">
      <alignment horizontal="center" vertical="center"/>
    </xf>
    <xf numFmtId="49" fontId="12" fillId="0" borderId="56" xfId="37" applyNumberFormat="1" applyFont="1" applyBorder="1" applyAlignment="1">
      <alignment horizontal="center" vertical="center"/>
    </xf>
    <xf numFmtId="49" fontId="12" fillId="0" borderId="33" xfId="37" applyNumberFormat="1" applyFont="1" applyBorder="1" applyAlignment="1">
      <alignment horizontal="center" vertical="center"/>
    </xf>
    <xf numFmtId="49" fontId="12" fillId="0" borderId="19" xfId="37" applyNumberFormat="1" applyFont="1" applyBorder="1" applyAlignment="1">
      <alignment horizontal="center" vertical="center"/>
    </xf>
    <xf numFmtId="49" fontId="12" fillId="0" borderId="11" xfId="37" applyNumberFormat="1" applyFont="1" applyBorder="1" applyAlignment="1">
      <alignment horizontal="center" vertical="center"/>
    </xf>
    <xf numFmtId="49" fontId="64" fillId="15" borderId="69" xfId="0" applyNumberFormat="1" applyFont="1" applyFill="1" applyBorder="1" applyAlignment="1">
      <alignment vertical="center" wrapText="1"/>
    </xf>
    <xf numFmtId="49" fontId="64" fillId="15" borderId="69" xfId="0" applyNumberFormat="1" applyFont="1" applyFill="1" applyBorder="1" applyAlignment="1">
      <alignment horizontal="center" vertical="center" wrapText="1"/>
    </xf>
    <xf numFmtId="49" fontId="6" fillId="0" borderId="0" xfId="33" applyNumberFormat="1" applyFont="1" applyFill="1" applyAlignment="1">
      <alignment vertical="center"/>
    </xf>
    <xf numFmtId="49" fontId="6" fillId="0" borderId="0" xfId="28" applyNumberFormat="1" applyAlignment="1">
      <alignment vertical="center"/>
    </xf>
    <xf numFmtId="49" fontId="64" fillId="15" borderId="69" xfId="0" applyNumberFormat="1" applyFont="1" applyFill="1" applyBorder="1" applyAlignment="1">
      <alignment wrapText="1"/>
    </xf>
    <xf numFmtId="49" fontId="64" fillId="18" borderId="58" xfId="0" applyNumberFormat="1" applyFont="1" applyFill="1" applyBorder="1" applyAlignment="1">
      <alignment wrapText="1"/>
    </xf>
    <xf numFmtId="49" fontId="64" fillId="12" borderId="58" xfId="0" applyNumberFormat="1" applyFont="1" applyFill="1" applyBorder="1" applyAlignment="1">
      <alignment wrapText="1"/>
    </xf>
    <xf numFmtId="49" fontId="78" fillId="12" borderId="58" xfId="0" applyNumberFormat="1" applyFont="1" applyFill="1" applyBorder="1" applyAlignment="1">
      <alignment horizontal="center" vertical="center" wrapText="1"/>
    </xf>
    <xf numFmtId="49" fontId="65" fillId="15" borderId="58" xfId="0" applyNumberFormat="1" applyFont="1" applyFill="1" applyBorder="1"/>
    <xf numFmtId="49" fontId="69" fillId="15" borderId="58" xfId="0" applyNumberFormat="1" applyFont="1" applyFill="1" applyBorder="1" applyAlignment="1">
      <alignment horizontal="center" vertical="center"/>
    </xf>
    <xf numFmtId="0" fontId="65" fillId="16" borderId="58" xfId="0" applyFont="1" applyFill="1" applyBorder="1" applyAlignment="1">
      <alignment vertical="center" wrapText="1"/>
    </xf>
    <xf numFmtId="0" fontId="65" fillId="16" borderId="58" xfId="0" applyFont="1" applyFill="1" applyBorder="1" applyAlignment="1">
      <alignment horizontal="center" vertical="center" wrapText="1"/>
    </xf>
    <xf numFmtId="175" fontId="65" fillId="16" borderId="58" xfId="0" applyNumberFormat="1" applyFont="1" applyFill="1" applyBorder="1" applyAlignment="1">
      <alignment horizontal="center" vertical="center" wrapText="1"/>
    </xf>
    <xf numFmtId="0" fontId="65" fillId="16" borderId="58" xfId="0" applyFont="1" applyFill="1" applyBorder="1" applyAlignment="1">
      <alignment wrapText="1"/>
    </xf>
    <xf numFmtId="0" fontId="69" fillId="16" borderId="58" xfId="0" applyFont="1" applyFill="1" applyBorder="1" applyAlignment="1">
      <alignment horizontal="center" vertical="center" wrapText="1"/>
    </xf>
    <xf numFmtId="49" fontId="69" fillId="16" borderId="58" xfId="0" applyNumberFormat="1" applyFont="1" applyFill="1" applyBorder="1" applyAlignment="1">
      <alignment horizontal="center" vertical="center" wrapText="1"/>
    </xf>
    <xf numFmtId="49" fontId="12" fillId="0" borderId="21" xfId="0" applyNumberFormat="1" applyFont="1" applyBorder="1" applyAlignment="1">
      <alignment horizontal="center" vertical="center"/>
    </xf>
    <xf numFmtId="49" fontId="12" fillId="0" borderId="11" xfId="0" applyNumberFormat="1" applyFont="1" applyBorder="1" applyAlignment="1">
      <alignment horizontal="center" vertical="center"/>
    </xf>
    <xf numFmtId="49" fontId="12" fillId="0" borderId="57" xfId="28" applyNumberFormat="1" applyFont="1" applyBorder="1" applyAlignment="1">
      <alignment horizontal="left" vertical="center"/>
    </xf>
    <xf numFmtId="49" fontId="19" fillId="2" borderId="21" xfId="0" applyNumberFormat="1" applyFont="1" applyFill="1" applyBorder="1" applyAlignment="1">
      <alignment horizontal="center" vertical="center" wrapText="1"/>
    </xf>
    <xf numFmtId="49" fontId="12" fillId="0" borderId="56" xfId="28" applyNumberFormat="1" applyFont="1" applyBorder="1" applyAlignment="1">
      <alignment horizontal="left" vertical="center"/>
    </xf>
    <xf numFmtId="49" fontId="19" fillId="2" borderId="11" xfId="0" applyNumberFormat="1" applyFont="1" applyFill="1" applyBorder="1" applyAlignment="1">
      <alignment horizontal="center" vertical="center" wrapText="1"/>
    </xf>
    <xf numFmtId="49" fontId="12" fillId="0" borderId="9" xfId="0" applyNumberFormat="1" applyFont="1" applyBorder="1" applyAlignment="1">
      <alignment horizontal="center" vertical="center"/>
    </xf>
    <xf numFmtId="49" fontId="46" fillId="6" borderId="15" xfId="3" applyNumberFormat="1" applyFont="1" applyFill="1" applyBorder="1" applyAlignment="1" applyProtection="1">
      <alignment vertical="center"/>
    </xf>
    <xf numFmtId="49" fontId="12" fillId="6" borderId="57" xfId="28" applyNumberFormat="1" applyFont="1" applyFill="1" applyBorder="1" applyAlignment="1">
      <alignment horizontal="left" vertical="center"/>
    </xf>
    <xf numFmtId="49" fontId="19" fillId="6" borderId="21" xfId="0" applyNumberFormat="1" applyFont="1" applyFill="1" applyBorder="1" applyAlignment="1">
      <alignment horizontal="center" vertical="center" wrapText="1"/>
    </xf>
    <xf numFmtId="49" fontId="12" fillId="0" borderId="54" xfId="0" applyNumberFormat="1" applyFont="1" applyBorder="1" applyAlignment="1">
      <alignment horizontal="center" vertical="center"/>
    </xf>
    <xf numFmtId="49" fontId="79" fillId="6" borderId="9" xfId="0" applyNumberFormat="1" applyFont="1" applyFill="1" applyBorder="1"/>
    <xf numFmtId="49" fontId="12" fillId="0" borderId="33" xfId="28" applyNumberFormat="1" applyFont="1" applyBorder="1" applyAlignment="1">
      <alignment horizontal="left" vertical="center"/>
    </xf>
    <xf numFmtId="49" fontId="12" fillId="0" borderId="33" xfId="0" applyNumberFormat="1" applyFont="1" applyBorder="1" applyAlignment="1">
      <alignment horizontal="center" vertical="center"/>
    </xf>
    <xf numFmtId="49" fontId="12" fillId="0" borderId="56" xfId="0" applyNumberFormat="1" applyFont="1" applyBorder="1" applyAlignment="1">
      <alignment horizontal="center" vertical="center"/>
    </xf>
    <xf numFmtId="49" fontId="12" fillId="6" borderId="33" xfId="28" applyNumberFormat="1" applyFont="1" applyFill="1" applyBorder="1" applyAlignment="1">
      <alignment horizontal="left" vertical="center"/>
    </xf>
    <xf numFmtId="3" fontId="70" fillId="18" borderId="1" xfId="28" applyNumberFormat="1" applyFont="1" applyFill="1" applyBorder="1" applyAlignment="1" applyProtection="1">
      <alignment horizontal="center" vertical="center"/>
      <protection locked="0"/>
    </xf>
    <xf numFmtId="0" fontId="75" fillId="0" borderId="0" xfId="0" applyFont="1" applyAlignment="1" applyProtection="1">
      <alignment vertical="center"/>
      <protection locked="0"/>
    </xf>
    <xf numFmtId="0" fontId="70" fillId="0" borderId="13" xfId="0" applyFont="1" applyBorder="1" applyAlignment="1" applyProtection="1">
      <alignment vertical="center"/>
      <protection locked="0"/>
    </xf>
    <xf numFmtId="0" fontId="70" fillId="0" borderId="18" xfId="0" applyFont="1" applyBorder="1" applyAlignment="1" applyProtection="1">
      <alignment vertical="center"/>
      <protection locked="0"/>
    </xf>
    <xf numFmtId="0" fontId="38" fillId="0" borderId="17" xfId="0" applyFont="1" applyBorder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14" fontId="23" fillId="0" borderId="0" xfId="28" applyNumberFormat="1" applyFont="1" applyAlignment="1">
      <alignment vertical="center"/>
    </xf>
    <xf numFmtId="49" fontId="12" fillId="0" borderId="2" xfId="0" applyNumberFormat="1" applyFont="1" applyBorder="1" applyAlignment="1">
      <alignment horizontal="center" vertical="center" wrapText="1"/>
    </xf>
    <xf numFmtId="1" fontId="46" fillId="0" borderId="36" xfId="3" applyNumberFormat="1" applyFont="1" applyFill="1" applyBorder="1" applyAlignment="1" applyProtection="1">
      <alignment horizontal="left" vertical="center"/>
    </xf>
    <xf numFmtId="1" fontId="46" fillId="0" borderId="9" xfId="3" applyNumberFormat="1" applyFont="1" applyFill="1" applyBorder="1" applyAlignment="1" applyProtection="1">
      <alignment horizontal="left" vertical="center"/>
    </xf>
    <xf numFmtId="49" fontId="12" fillId="10" borderId="33" xfId="0" applyNumberFormat="1" applyFont="1" applyFill="1" applyBorder="1" applyAlignment="1">
      <alignment horizontal="center" vertical="center" wrapText="1"/>
    </xf>
    <xf numFmtId="1" fontId="19" fillId="18" borderId="8" xfId="28" applyNumberFormat="1" applyFont="1" applyFill="1" applyBorder="1" applyAlignment="1">
      <alignment horizontal="center" vertical="center" readingOrder="1"/>
    </xf>
    <xf numFmtId="1" fontId="19" fillId="18" borderId="6" xfId="28" applyNumberFormat="1" applyFont="1" applyFill="1" applyBorder="1" applyAlignment="1">
      <alignment horizontal="center" vertical="center" readingOrder="1"/>
    </xf>
    <xf numFmtId="1" fontId="19" fillId="18" borderId="3" xfId="28" applyNumberFormat="1" applyFont="1" applyFill="1" applyBorder="1" applyAlignment="1">
      <alignment horizontal="center" vertical="center" readingOrder="1"/>
    </xf>
    <xf numFmtId="1" fontId="19" fillId="18" borderId="1" xfId="28" applyNumberFormat="1" applyFont="1" applyFill="1" applyBorder="1" applyAlignment="1">
      <alignment horizontal="center" vertical="center" readingOrder="1"/>
    </xf>
    <xf numFmtId="0" fontId="26" fillId="0" borderId="24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32" fillId="0" borderId="24" xfId="28" applyFont="1" applyBorder="1" applyAlignment="1">
      <alignment horizontal="center" vertical="center"/>
    </xf>
    <xf numFmtId="0" fontId="32" fillId="0" borderId="22" xfId="28" applyFont="1" applyBorder="1" applyAlignment="1">
      <alignment horizontal="center" vertical="center"/>
    </xf>
    <xf numFmtId="49" fontId="12" fillId="2" borderId="2" xfId="0" applyNumberFormat="1" applyFont="1" applyFill="1" applyBorder="1" applyAlignment="1">
      <alignment horizontal="center" vertical="center" wrapText="1"/>
    </xf>
    <xf numFmtId="0" fontId="65" fillId="0" borderId="8" xfId="29" applyFont="1" applyBorder="1" applyAlignment="1">
      <alignment vertical="top" wrapText="1"/>
    </xf>
    <xf numFmtId="0" fontId="65" fillId="0" borderId="7" xfId="29" applyFont="1" applyBorder="1" applyAlignment="1">
      <alignment vertical="top" wrapText="1"/>
    </xf>
    <xf numFmtId="0" fontId="6" fillId="0" borderId="0" xfId="1" applyAlignment="1" applyProtection="1">
      <alignment horizontal="center" vertical="center"/>
      <protection hidden="1"/>
    </xf>
    <xf numFmtId="0" fontId="6" fillId="0" borderId="2" xfId="28" applyBorder="1" applyAlignment="1">
      <alignment horizontal="center" vertical="center"/>
    </xf>
    <xf numFmtId="49" fontId="19" fillId="0" borderId="15" xfId="18" applyNumberFormat="1" applyFont="1" applyFill="1" applyBorder="1" applyAlignment="1">
      <alignment horizontal="center" vertical="center"/>
    </xf>
    <xf numFmtId="49" fontId="19" fillId="0" borderId="36" xfId="18" applyNumberFormat="1" applyFont="1" applyFill="1" applyBorder="1" applyAlignment="1">
      <alignment horizontal="center" vertical="center"/>
    </xf>
    <xf numFmtId="49" fontId="19" fillId="0" borderId="9" xfId="18" applyNumberFormat="1" applyFont="1" applyFill="1" applyBorder="1" applyAlignment="1">
      <alignment horizontal="center" vertical="center"/>
    </xf>
    <xf numFmtId="49" fontId="19" fillId="0" borderId="7" xfId="18" applyNumberFormat="1" applyFont="1" applyFill="1" applyBorder="1" applyAlignment="1">
      <alignment horizontal="center" vertical="center" wrapText="1"/>
    </xf>
    <xf numFmtId="49" fontId="19" fillId="0" borderId="0" xfId="18" applyNumberFormat="1" applyFont="1" applyFill="1" applyBorder="1" applyAlignment="1">
      <alignment horizontal="center" vertical="center" wrapText="1"/>
    </xf>
    <xf numFmtId="49" fontId="19" fillId="0" borderId="2" xfId="18" applyNumberFormat="1" applyFont="1" applyFill="1" applyBorder="1" applyAlignment="1">
      <alignment horizontal="center" vertical="center" wrapText="1"/>
    </xf>
    <xf numFmtId="49" fontId="19" fillId="0" borderId="15" xfId="18" applyNumberFormat="1" applyFont="1" applyFill="1" applyBorder="1" applyAlignment="1">
      <alignment horizontal="center" vertical="center" wrapText="1"/>
    </xf>
    <xf numFmtId="49" fontId="19" fillId="0" borderId="36" xfId="18" applyNumberFormat="1" applyFont="1" applyFill="1" applyBorder="1" applyAlignment="1">
      <alignment horizontal="center" vertical="center" wrapText="1"/>
    </xf>
    <xf numFmtId="49" fontId="19" fillId="0" borderId="9" xfId="18" applyNumberFormat="1" applyFont="1" applyFill="1" applyBorder="1" applyAlignment="1">
      <alignment horizontal="center" vertical="center" wrapText="1"/>
    </xf>
    <xf numFmtId="0" fontId="19" fillId="0" borderId="8" xfId="28" applyFont="1" applyBorder="1" applyAlignment="1">
      <alignment horizontal="center" vertical="center" wrapText="1"/>
    </xf>
    <xf numFmtId="0" fontId="19" fillId="0" borderId="6" xfId="28" applyFont="1" applyBorder="1" applyAlignment="1">
      <alignment horizontal="center" vertical="center" wrapText="1"/>
    </xf>
    <xf numFmtId="0" fontId="19" fillId="0" borderId="5" xfId="28" applyFont="1" applyBorder="1" applyAlignment="1">
      <alignment horizontal="center" vertical="center" wrapText="1"/>
    </xf>
    <xf numFmtId="0" fontId="19" fillId="0" borderId="4" xfId="28" applyFont="1" applyBorder="1" applyAlignment="1">
      <alignment horizontal="center" vertical="center" wrapText="1"/>
    </xf>
    <xf numFmtId="0" fontId="19" fillId="0" borderId="3" xfId="28" applyFont="1" applyBorder="1" applyAlignment="1">
      <alignment horizontal="center" vertical="center" wrapText="1"/>
    </xf>
    <xf numFmtId="0" fontId="19" fillId="0" borderId="1" xfId="28" applyFont="1" applyBorder="1" applyAlignment="1">
      <alignment horizontal="center" vertical="center" wrapText="1"/>
    </xf>
    <xf numFmtId="1" fontId="72" fillId="14" borderId="24" xfId="28" applyNumberFormat="1" applyFont="1" applyFill="1" applyBorder="1" applyAlignment="1">
      <alignment horizontal="center" vertical="center"/>
    </xf>
    <xf numFmtId="1" fontId="72" fillId="14" borderId="23" xfId="28" applyNumberFormat="1" applyFont="1" applyFill="1" applyBorder="1" applyAlignment="1">
      <alignment horizontal="center" vertical="center"/>
    </xf>
    <xf numFmtId="0" fontId="65" fillId="0" borderId="24" xfId="29" applyFont="1" applyBorder="1" applyAlignment="1">
      <alignment vertical="top" wrapText="1"/>
    </xf>
    <xf numFmtId="0" fontId="65" fillId="0" borderId="23" xfId="29" applyFont="1" applyBorder="1" applyAlignment="1">
      <alignment vertical="top" wrapText="1"/>
    </xf>
    <xf numFmtId="49" fontId="19" fillId="10" borderId="60" xfId="33" applyNumberFormat="1" applyFont="1" applyFill="1" applyBorder="1" applyAlignment="1">
      <alignment horizontal="center" vertical="center" wrapText="1"/>
    </xf>
    <xf numFmtId="49" fontId="19" fillId="0" borderId="2" xfId="33" applyNumberFormat="1" applyFont="1" applyFill="1" applyBorder="1" applyAlignment="1">
      <alignment horizontal="center" vertical="center" wrapText="1"/>
    </xf>
    <xf numFmtId="49" fontId="12" fillId="10" borderId="35" xfId="0" applyNumberFormat="1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center" vertical="center" wrapText="1"/>
    </xf>
    <xf numFmtId="0" fontId="32" fillId="0" borderId="41" xfId="28" applyFont="1" applyBorder="1" applyAlignment="1">
      <alignment horizontal="center" vertical="center"/>
    </xf>
    <xf numFmtId="0" fontId="32" fillId="0" borderId="42" xfId="28" applyFont="1" applyBorder="1" applyAlignment="1">
      <alignment horizontal="center" vertical="center"/>
    </xf>
    <xf numFmtId="49" fontId="19" fillId="0" borderId="33" xfId="18" applyNumberFormat="1" applyFont="1" applyFill="1" applyBorder="1" applyAlignment="1">
      <alignment horizontal="center" vertical="center" wrapText="1"/>
    </xf>
    <xf numFmtId="49" fontId="12" fillId="2" borderId="56" xfId="0" applyNumberFormat="1" applyFont="1" applyFill="1" applyBorder="1" applyAlignment="1">
      <alignment horizontal="center" vertical="center" wrapText="1"/>
    </xf>
    <xf numFmtId="49" fontId="12" fillId="2" borderId="52" xfId="0" applyNumberFormat="1" applyFont="1" applyFill="1" applyBorder="1" applyAlignment="1">
      <alignment horizontal="center" vertical="center" wrapText="1"/>
    </xf>
    <xf numFmtId="49" fontId="46" fillId="0" borderId="36" xfId="3" applyNumberFormat="1" applyFont="1" applyFill="1" applyBorder="1" applyAlignment="1" applyProtection="1">
      <alignment horizontal="left" vertical="center"/>
    </xf>
    <xf numFmtId="49" fontId="46" fillId="0" borderId="9" xfId="3" applyNumberFormat="1" applyFont="1" applyFill="1" applyBorder="1" applyAlignment="1" applyProtection="1">
      <alignment horizontal="left" vertical="center"/>
    </xf>
    <xf numFmtId="1" fontId="72" fillId="8" borderId="24" xfId="28" applyNumberFormat="1" applyFont="1" applyFill="1" applyBorder="1" applyAlignment="1">
      <alignment horizontal="center" vertical="center"/>
    </xf>
    <xf numFmtId="1" fontId="72" fillId="8" borderId="23" xfId="28" applyNumberFormat="1" applyFont="1" applyFill="1" applyBorder="1" applyAlignment="1">
      <alignment horizontal="center" vertical="center"/>
    </xf>
    <xf numFmtId="1" fontId="65" fillId="14" borderId="24" xfId="28" applyNumberFormat="1" applyFont="1" applyFill="1" applyBorder="1" applyAlignment="1">
      <alignment horizontal="left" vertical="center" wrapText="1"/>
    </xf>
    <xf numFmtId="1" fontId="65" fillId="14" borderId="23" xfId="28" applyNumberFormat="1" applyFont="1" applyFill="1" applyBorder="1" applyAlignment="1">
      <alignment horizontal="left" vertical="center" wrapText="1"/>
    </xf>
    <xf numFmtId="0" fontId="32" fillId="0" borderId="24" xfId="0" applyFont="1" applyBorder="1" applyAlignment="1">
      <alignment horizontal="center" vertical="center" wrapText="1"/>
    </xf>
    <xf numFmtId="0" fontId="32" fillId="0" borderId="22" xfId="0" applyFont="1" applyBorder="1" applyAlignment="1">
      <alignment horizontal="center" vertical="center" wrapText="1"/>
    </xf>
    <xf numFmtId="1" fontId="12" fillId="0" borderId="34" xfId="28" applyNumberFormat="1" applyFont="1" applyBorder="1" applyAlignment="1">
      <alignment horizontal="left" vertical="center"/>
    </xf>
    <xf numFmtId="1" fontId="12" fillId="0" borderId="53" xfId="28" applyNumberFormat="1" applyFont="1" applyBorder="1" applyAlignment="1">
      <alignment horizontal="left" vertical="center"/>
    </xf>
    <xf numFmtId="0" fontId="32" fillId="2" borderId="15" xfId="29" applyFont="1" applyFill="1" applyBorder="1" applyAlignment="1">
      <alignment horizontal="center" vertical="center" wrapText="1"/>
    </xf>
    <xf numFmtId="0" fontId="32" fillId="2" borderId="9" xfId="29" applyFont="1" applyFill="1" applyBorder="1" applyAlignment="1">
      <alignment horizontal="center" vertical="center" wrapText="1"/>
    </xf>
    <xf numFmtId="49" fontId="12" fillId="13" borderId="8" xfId="0" applyNumberFormat="1" applyFont="1" applyFill="1" applyBorder="1" applyAlignment="1">
      <alignment horizontal="center" vertical="center" wrapText="1"/>
    </xf>
    <xf numFmtId="49" fontId="12" fillId="13" borderId="6" xfId="0" applyNumberFormat="1" applyFont="1" applyFill="1" applyBorder="1" applyAlignment="1">
      <alignment horizontal="center" vertical="center" wrapText="1"/>
    </xf>
    <xf numFmtId="49" fontId="12" fillId="5" borderId="3" xfId="0" applyNumberFormat="1" applyFont="1" applyFill="1" applyBorder="1" applyAlignment="1">
      <alignment horizontal="center" vertical="center" wrapText="1"/>
    </xf>
    <xf numFmtId="49" fontId="12" fillId="5" borderId="1" xfId="0" applyNumberFormat="1" applyFont="1" applyFill="1" applyBorder="1" applyAlignment="1">
      <alignment horizontal="center" vertical="center" wrapText="1"/>
    </xf>
    <xf numFmtId="1" fontId="12" fillId="0" borderId="8" xfId="28" applyNumberFormat="1" applyFont="1" applyBorder="1" applyAlignment="1">
      <alignment horizontal="left" vertical="center"/>
    </xf>
    <xf numFmtId="1" fontId="12" fillId="0" borderId="3" xfId="28" applyNumberFormat="1" applyFont="1" applyBorder="1" applyAlignment="1">
      <alignment horizontal="left" vertical="center"/>
    </xf>
    <xf numFmtId="1" fontId="19" fillId="0" borderId="15" xfId="0" applyNumberFormat="1" applyFont="1" applyBorder="1" applyAlignment="1">
      <alignment horizontal="center" vertical="center" wrapText="1"/>
    </xf>
    <xf numFmtId="1" fontId="19" fillId="0" borderId="9" xfId="0" applyNumberFormat="1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49" fontId="68" fillId="0" borderId="8" xfId="0" applyNumberFormat="1" applyFont="1" applyBorder="1" applyAlignment="1">
      <alignment horizontal="center" vertical="center" wrapText="1"/>
    </xf>
    <xf numFmtId="49" fontId="68" fillId="0" borderId="6" xfId="0" applyNumberFormat="1" applyFont="1" applyBorder="1" applyAlignment="1">
      <alignment horizontal="center" vertical="center" wrapText="1"/>
    </xf>
    <xf numFmtId="49" fontId="68" fillId="0" borderId="3" xfId="0" applyNumberFormat="1" applyFont="1" applyBorder="1" applyAlignment="1">
      <alignment horizontal="center" vertical="center" wrapText="1"/>
    </xf>
    <xf numFmtId="49" fontId="68" fillId="0" borderId="1" xfId="0" applyNumberFormat="1" applyFont="1" applyBorder="1" applyAlignment="1">
      <alignment horizontal="center" vertical="center" wrapText="1"/>
    </xf>
    <xf numFmtId="49" fontId="69" fillId="15" borderId="68" xfId="0" applyNumberFormat="1" applyFont="1" applyFill="1" applyBorder="1" applyAlignment="1">
      <alignment horizontal="center" vertical="center"/>
    </xf>
    <xf numFmtId="49" fontId="69" fillId="15" borderId="26" xfId="0" applyNumberFormat="1" applyFont="1" applyFill="1" applyBorder="1" applyAlignment="1">
      <alignment horizontal="center" vertical="center"/>
    </xf>
    <xf numFmtId="49" fontId="69" fillId="15" borderId="55" xfId="0" applyNumberFormat="1" applyFont="1" applyFill="1" applyBorder="1" applyAlignment="1">
      <alignment horizontal="center" vertical="center"/>
    </xf>
    <xf numFmtId="49" fontId="78" fillId="12" borderId="58" xfId="0" applyNumberFormat="1" applyFont="1" applyFill="1" applyBorder="1" applyAlignment="1">
      <alignment horizontal="center" vertical="center" wrapText="1"/>
    </xf>
    <xf numFmtId="49" fontId="78" fillId="15" borderId="69" xfId="0" applyNumberFormat="1" applyFont="1" applyFill="1" applyBorder="1" applyAlignment="1">
      <alignment horizontal="center" vertical="center" wrapText="1"/>
    </xf>
    <xf numFmtId="0" fontId="69" fillId="16" borderId="80" xfId="0" applyFont="1" applyFill="1" applyBorder="1" applyAlignment="1">
      <alignment horizontal="center" vertical="center" wrapText="1"/>
    </xf>
    <xf numFmtId="0" fontId="69" fillId="16" borderId="43" xfId="0" applyFont="1" applyFill="1" applyBorder="1" applyAlignment="1">
      <alignment horizontal="center" vertical="center" wrapText="1"/>
    </xf>
    <xf numFmtId="0" fontId="69" fillId="16" borderId="82" xfId="0" applyFont="1" applyFill="1" applyBorder="1" applyAlignment="1">
      <alignment horizontal="center" vertical="center" wrapText="1"/>
    </xf>
    <xf numFmtId="49" fontId="78" fillId="18" borderId="80" xfId="0" applyNumberFormat="1" applyFont="1" applyFill="1" applyBorder="1" applyAlignment="1">
      <alignment horizontal="center" vertical="center" wrapText="1"/>
    </xf>
    <xf numFmtId="49" fontId="78" fillId="18" borderId="43" xfId="0" applyNumberFormat="1" applyFont="1" applyFill="1" applyBorder="1" applyAlignment="1">
      <alignment horizontal="center" vertical="center" wrapText="1"/>
    </xf>
    <xf numFmtId="49" fontId="78" fillId="18" borderId="82" xfId="0" applyNumberFormat="1" applyFont="1" applyFill="1" applyBorder="1" applyAlignment="1">
      <alignment horizontal="center" vertical="center" wrapText="1"/>
    </xf>
    <xf numFmtId="0" fontId="78" fillId="4" borderId="59" xfId="0" applyFont="1" applyFill="1" applyBorder="1" applyAlignment="1">
      <alignment horizontal="center" vertical="center"/>
    </xf>
    <xf numFmtId="0" fontId="78" fillId="4" borderId="26" xfId="0" applyFont="1" applyFill="1" applyBorder="1" applyAlignment="1">
      <alignment horizontal="center" vertical="center"/>
    </xf>
    <xf numFmtId="0" fontId="78" fillId="4" borderId="43" xfId="0" applyFont="1" applyFill="1" applyBorder="1" applyAlignment="1">
      <alignment horizontal="center" vertical="center"/>
    </xf>
    <xf numFmtId="0" fontId="78" fillId="4" borderId="55" xfId="0" applyFont="1" applyFill="1" applyBorder="1" applyAlignment="1">
      <alignment horizontal="center" vertical="center"/>
    </xf>
    <xf numFmtId="0" fontId="78" fillId="15" borderId="59" xfId="0" applyFont="1" applyFill="1" applyBorder="1" applyAlignment="1">
      <alignment horizontal="center" vertical="center"/>
    </xf>
    <xf numFmtId="0" fontId="78" fillId="15" borderId="26" xfId="0" applyFont="1" applyFill="1" applyBorder="1" applyAlignment="1">
      <alignment horizontal="center" vertical="center"/>
    </xf>
    <xf numFmtId="0" fontId="78" fillId="15" borderId="55" xfId="0" applyFont="1" applyFill="1" applyBorder="1" applyAlignment="1">
      <alignment horizontal="center" vertical="center"/>
    </xf>
    <xf numFmtId="0" fontId="78" fillId="12" borderId="26" xfId="0" applyFont="1" applyFill="1" applyBorder="1" applyAlignment="1">
      <alignment horizontal="center" vertical="center"/>
    </xf>
    <xf numFmtId="0" fontId="78" fillId="12" borderId="55" xfId="0" applyFont="1" applyFill="1" applyBorder="1" applyAlignment="1">
      <alignment horizontal="center" vertical="center"/>
    </xf>
    <xf numFmtId="0" fontId="52" fillId="0" borderId="34" xfId="0" applyFont="1" applyBorder="1" applyAlignment="1">
      <alignment horizontal="left" vertical="center" wrapText="1"/>
    </xf>
    <xf numFmtId="0" fontId="52" fillId="0" borderId="33" xfId="0" applyFont="1" applyBorder="1" applyAlignment="1">
      <alignment horizontal="left" vertical="center" wrapText="1"/>
    </xf>
    <xf numFmtId="0" fontId="52" fillId="0" borderId="35" xfId="0" applyFont="1" applyBorder="1" applyAlignment="1">
      <alignment horizontal="left" vertical="center" wrapText="1"/>
    </xf>
    <xf numFmtId="49" fontId="74" fillId="0" borderId="29" xfId="0" applyNumberFormat="1" applyFont="1" applyBorder="1" applyAlignment="1" applyProtection="1">
      <alignment horizontal="center" vertical="center" wrapText="1"/>
      <protection locked="0"/>
    </xf>
    <xf numFmtId="49" fontId="74" fillId="0" borderId="35" xfId="0" applyNumberFormat="1" applyFont="1" applyBorder="1" applyAlignment="1" applyProtection="1">
      <alignment horizontal="center" vertical="center" wrapText="1"/>
      <protection locked="0"/>
    </xf>
    <xf numFmtId="49" fontId="74" fillId="0" borderId="51" xfId="0" applyNumberFormat="1" applyFont="1" applyBorder="1" applyAlignment="1" applyProtection="1">
      <alignment horizontal="center" vertical="center" wrapText="1"/>
      <protection locked="0"/>
    </xf>
    <xf numFmtId="49" fontId="74" fillId="0" borderId="52" xfId="0" applyNumberFormat="1" applyFont="1" applyBorder="1" applyAlignment="1" applyProtection="1">
      <alignment horizontal="center" vertical="center" wrapText="1"/>
      <protection locked="0"/>
    </xf>
    <xf numFmtId="3" fontId="70" fillId="18" borderId="21" xfId="28" applyNumberFormat="1" applyFont="1" applyFill="1" applyBorder="1" applyAlignment="1" applyProtection="1">
      <alignment horizontal="center" vertical="center"/>
      <protection locked="0"/>
    </xf>
    <xf numFmtId="3" fontId="70" fillId="18" borderId="11" xfId="28" applyNumberFormat="1" applyFont="1" applyFill="1" applyBorder="1" applyAlignment="1" applyProtection="1">
      <alignment horizontal="center" vertical="center"/>
      <protection locked="0"/>
    </xf>
    <xf numFmtId="176" fontId="63" fillId="6" borderId="5" xfId="3" applyNumberFormat="1" applyFont="1" applyFill="1" applyBorder="1" applyAlignment="1" applyProtection="1">
      <alignment horizontal="center" vertical="center"/>
      <protection locked="0"/>
    </xf>
    <xf numFmtId="176" fontId="63" fillId="6" borderId="0" xfId="3" applyNumberFormat="1" applyFont="1" applyFill="1" applyAlignment="1" applyProtection="1">
      <alignment horizontal="center" vertical="center"/>
      <protection locked="0"/>
    </xf>
    <xf numFmtId="0" fontId="59" fillId="17" borderId="8" xfId="0" applyFont="1" applyFill="1" applyBorder="1" applyAlignment="1" applyProtection="1">
      <alignment horizontal="center" vertical="center"/>
      <protection locked="0"/>
    </xf>
    <xf numFmtId="0" fontId="59" fillId="17" borderId="7" xfId="0" applyFont="1" applyFill="1" applyBorder="1" applyAlignment="1" applyProtection="1">
      <alignment horizontal="center" vertical="center"/>
      <protection locked="0"/>
    </xf>
    <xf numFmtId="0" fontId="34" fillId="0" borderId="5" xfId="0" applyFont="1" applyBorder="1" applyAlignment="1" applyProtection="1">
      <alignment horizontal="left" vertical="center" wrapText="1"/>
      <protection locked="0"/>
    </xf>
    <xf numFmtId="0" fontId="34" fillId="0" borderId="0" xfId="0" applyFont="1" applyAlignment="1" applyProtection="1">
      <alignment horizontal="left" vertical="center" wrapText="1"/>
      <protection locked="0"/>
    </xf>
    <xf numFmtId="49" fontId="74" fillId="0" borderId="65" xfId="0" applyNumberFormat="1" applyFont="1" applyBorder="1" applyAlignment="1" applyProtection="1">
      <alignment horizontal="center" vertical="center" wrapText="1"/>
      <protection locked="0"/>
    </xf>
    <xf numFmtId="49" fontId="74" fillId="0" borderId="67" xfId="0" applyNumberFormat="1" applyFont="1" applyBorder="1" applyAlignment="1" applyProtection="1">
      <alignment horizontal="center" vertical="center" wrapText="1"/>
      <protection locked="0"/>
    </xf>
    <xf numFmtId="0" fontId="19" fillId="0" borderId="50" xfId="28" applyFont="1" applyBorder="1" applyAlignment="1" applyProtection="1">
      <alignment horizontal="center" vertical="center" wrapText="1"/>
      <protection locked="0"/>
    </xf>
    <xf numFmtId="0" fontId="19" fillId="0" borderId="23" xfId="28" applyFont="1" applyBorder="1" applyAlignment="1" applyProtection="1">
      <alignment horizontal="center" vertical="center" wrapText="1"/>
      <protection locked="0"/>
    </xf>
    <xf numFmtId="0" fontId="63" fillId="9" borderId="8" xfId="3" applyFont="1" applyFill="1" applyBorder="1" applyAlignment="1" applyProtection="1">
      <alignment horizontal="center" vertical="center"/>
      <protection locked="0"/>
    </xf>
    <xf numFmtId="0" fontId="63" fillId="9" borderId="7" xfId="3" applyFont="1" applyFill="1" applyBorder="1" applyAlignment="1" applyProtection="1">
      <alignment horizontal="center" vertical="center"/>
      <protection locked="0"/>
    </xf>
    <xf numFmtId="0" fontId="52" fillId="0" borderId="24" xfId="0" applyFont="1" applyBorder="1" applyAlignment="1" applyProtection="1">
      <alignment horizontal="center" vertical="center"/>
      <protection locked="0"/>
    </xf>
    <xf numFmtId="0" fontId="52" fillId="0" borderId="23" xfId="0" applyFont="1" applyBorder="1" applyAlignment="1" applyProtection="1">
      <alignment horizontal="center" vertical="center"/>
      <protection locked="0"/>
    </xf>
    <xf numFmtId="2" fontId="70" fillId="0" borderId="28" xfId="28" applyNumberFormat="1" applyFont="1" applyBorder="1" applyAlignment="1" applyProtection="1">
      <alignment horizontal="center" vertical="center"/>
      <protection locked="0"/>
    </xf>
    <xf numFmtId="0" fontId="0" fillId="0" borderId="81" xfId="0" applyBorder="1" applyAlignment="1">
      <alignment horizontal="center" vertical="center"/>
    </xf>
    <xf numFmtId="0" fontId="43" fillId="0" borderId="81" xfId="0" applyFont="1" applyBorder="1" applyAlignment="1">
      <alignment horizontal="center" vertical="center"/>
    </xf>
    <xf numFmtId="49" fontId="74" fillId="0" borderId="38" xfId="0" applyNumberFormat="1" applyFont="1" applyBorder="1" applyAlignment="1" applyProtection="1">
      <alignment horizontal="center" vertical="center" wrapText="1"/>
      <protection locked="0"/>
    </xf>
    <xf numFmtId="49" fontId="74" fillId="0" borderId="1" xfId="0" applyNumberFormat="1" applyFont="1" applyBorder="1" applyAlignment="1" applyProtection="1">
      <alignment horizontal="center" vertical="center" wrapText="1"/>
      <protection locked="0"/>
    </xf>
    <xf numFmtId="0" fontId="59" fillId="20" borderId="8" xfId="0" applyFont="1" applyFill="1" applyBorder="1" applyAlignment="1" applyProtection="1">
      <alignment horizontal="center" vertical="center"/>
      <protection locked="0"/>
    </xf>
    <xf numFmtId="0" fontId="59" fillId="20" borderId="7" xfId="0" applyFont="1" applyFill="1" applyBorder="1" applyAlignment="1" applyProtection="1">
      <alignment horizontal="center" vertical="center"/>
      <protection locked="0"/>
    </xf>
    <xf numFmtId="0" fontId="64" fillId="0" borderId="5" xfId="0" applyFont="1" applyBorder="1" applyAlignment="1" applyProtection="1">
      <alignment horizontal="left" vertical="center" wrapText="1"/>
      <protection locked="0"/>
    </xf>
    <xf numFmtId="0" fontId="64" fillId="0" borderId="0" xfId="0" applyFont="1" applyAlignment="1" applyProtection="1">
      <alignment horizontal="left" vertical="center" wrapText="1"/>
      <protection locked="0"/>
    </xf>
    <xf numFmtId="49" fontId="70" fillId="0" borderId="29" xfId="0" applyNumberFormat="1" applyFont="1" applyBorder="1" applyAlignment="1" applyProtection="1">
      <alignment horizontal="center" vertical="center" wrapText="1"/>
      <protection locked="0"/>
    </xf>
    <xf numFmtId="49" fontId="70" fillId="0" borderId="35" xfId="0" applyNumberFormat="1" applyFont="1" applyBorder="1" applyAlignment="1" applyProtection="1">
      <alignment horizontal="center" vertical="center" wrapText="1"/>
      <protection locked="0"/>
    </xf>
    <xf numFmtId="0" fontId="19" fillId="0" borderId="44" xfId="28" applyFont="1" applyBorder="1" applyAlignment="1" applyProtection="1">
      <alignment horizontal="center" vertical="center" wrapText="1"/>
      <protection locked="0"/>
    </xf>
    <xf numFmtId="49" fontId="70" fillId="0" borderId="65" xfId="0" applyNumberFormat="1" applyFont="1" applyBorder="1" applyAlignment="1" applyProtection="1">
      <alignment horizontal="center" vertical="center" wrapText="1"/>
      <protection locked="0"/>
    </xf>
    <xf numFmtId="49" fontId="70" fillId="0" borderId="67" xfId="0" applyNumberFormat="1" applyFont="1" applyBorder="1" applyAlignment="1" applyProtection="1">
      <alignment horizontal="center" vertical="center" wrapText="1"/>
      <protection locked="0"/>
    </xf>
    <xf numFmtId="176" fontId="63" fillId="6" borderId="3" xfId="3" applyNumberFormat="1" applyFont="1" applyFill="1" applyBorder="1" applyAlignment="1" applyProtection="1">
      <alignment horizontal="center" vertical="center"/>
      <protection locked="0"/>
    </xf>
    <xf numFmtId="176" fontId="63" fillId="6" borderId="2" xfId="3" applyNumberFormat="1" applyFont="1" applyFill="1" applyBorder="1" applyAlignment="1" applyProtection="1">
      <alignment horizontal="center" vertical="center"/>
      <protection locked="0"/>
    </xf>
    <xf numFmtId="49" fontId="70" fillId="0" borderId="38" xfId="0" applyNumberFormat="1" applyFont="1" applyBorder="1" applyAlignment="1" applyProtection="1">
      <alignment horizontal="center" vertical="center" wrapText="1"/>
      <protection locked="0"/>
    </xf>
    <xf numFmtId="49" fontId="70" fillId="0" borderId="1" xfId="0" applyNumberFormat="1" applyFont="1" applyBorder="1" applyAlignment="1" applyProtection="1">
      <alignment horizontal="center" vertical="center" wrapText="1"/>
      <protection locked="0"/>
    </xf>
    <xf numFmtId="0" fontId="32" fillId="0" borderId="87" xfId="0" applyFont="1" applyBorder="1" applyAlignment="1">
      <alignment horizontal="center" vertical="center" wrapText="1"/>
    </xf>
    <xf numFmtId="0" fontId="32" fillId="0" borderId="85" xfId="0" applyFont="1" applyBorder="1" applyAlignment="1">
      <alignment horizontal="center" vertical="center" wrapText="1"/>
    </xf>
    <xf numFmtId="0" fontId="28" fillId="0" borderId="87" xfId="0" applyFont="1" applyBorder="1" applyAlignment="1">
      <alignment horizontal="center" vertical="center" wrapText="1"/>
    </xf>
    <xf numFmtId="0" fontId="28" fillId="0" borderId="88" xfId="0" applyFont="1" applyBorder="1" applyAlignment="1">
      <alignment horizontal="center" vertical="center" wrapText="1"/>
    </xf>
    <xf numFmtId="0" fontId="28" fillId="0" borderId="85" xfId="0" applyFont="1" applyBorder="1" applyAlignment="1">
      <alignment horizontal="center" vertical="center" wrapText="1"/>
    </xf>
    <xf numFmtId="0" fontId="28" fillId="0" borderId="66" xfId="0" applyFont="1" applyBorder="1" applyAlignment="1">
      <alignment horizontal="center" vertical="center" wrapText="1"/>
    </xf>
    <xf numFmtId="0" fontId="0" fillId="0" borderId="86" xfId="0" applyBorder="1" applyAlignment="1">
      <alignment horizontal="center"/>
    </xf>
    <xf numFmtId="0" fontId="0" fillId="0" borderId="63" xfId="0" applyBorder="1" applyAlignment="1">
      <alignment horizontal="center"/>
    </xf>
    <xf numFmtId="0" fontId="58" fillId="15" borderId="24" xfId="0" applyFont="1" applyFill="1" applyBorder="1" applyAlignment="1">
      <alignment horizontal="center" vertical="center"/>
    </xf>
    <xf numFmtId="0" fontId="58" fillId="15" borderId="23" xfId="0" applyFont="1" applyFill="1" applyBorder="1" applyAlignment="1">
      <alignment horizontal="center" vertical="center"/>
    </xf>
    <xf numFmtId="0" fontId="58" fillId="15" borderId="22" xfId="0" applyFont="1" applyFill="1" applyBorder="1" applyAlignment="1">
      <alignment horizontal="center" vertical="center"/>
    </xf>
    <xf numFmtId="0" fontId="58" fillId="15" borderId="8" xfId="0" applyFont="1" applyFill="1" applyBorder="1" applyAlignment="1">
      <alignment horizontal="center" vertical="center"/>
    </xf>
    <xf numFmtId="0" fontId="58" fillId="15" borderId="7" xfId="0" applyFont="1" applyFill="1" applyBorder="1" applyAlignment="1">
      <alignment horizontal="center" vertical="center"/>
    </xf>
    <xf numFmtId="0" fontId="58" fillId="15" borderId="6" xfId="0" applyFont="1" applyFill="1" applyBorder="1" applyAlignment="1">
      <alignment horizontal="center" vertical="center"/>
    </xf>
    <xf numFmtId="0" fontId="58" fillId="15" borderId="3" xfId="0" applyFont="1" applyFill="1" applyBorder="1" applyAlignment="1">
      <alignment horizontal="center" vertical="center"/>
    </xf>
    <xf numFmtId="0" fontId="58" fillId="15" borderId="2" xfId="0" applyFont="1" applyFill="1" applyBorder="1" applyAlignment="1">
      <alignment horizontal="center" vertical="center"/>
    </xf>
    <xf numFmtId="0" fontId="58" fillId="15" borderId="1" xfId="0" applyFont="1" applyFill="1" applyBorder="1" applyAlignment="1">
      <alignment horizontal="center" vertical="center"/>
    </xf>
    <xf numFmtId="0" fontId="59" fillId="15" borderId="8" xfId="0" applyFont="1" applyFill="1" applyBorder="1" applyAlignment="1">
      <alignment horizontal="center" vertical="center"/>
    </xf>
    <xf numFmtId="0" fontId="59" fillId="15" borderId="7" xfId="0" applyFont="1" applyFill="1" applyBorder="1" applyAlignment="1">
      <alignment horizontal="center" vertical="center"/>
    </xf>
    <xf numFmtId="0" fontId="59" fillId="15" borderId="6" xfId="0" applyFont="1" applyFill="1" applyBorder="1" applyAlignment="1">
      <alignment horizontal="center" vertical="center"/>
    </xf>
    <xf numFmtId="0" fontId="59" fillId="15" borderId="3" xfId="0" applyFont="1" applyFill="1" applyBorder="1" applyAlignment="1">
      <alignment horizontal="center" vertical="center"/>
    </xf>
    <xf numFmtId="0" fontId="59" fillId="15" borderId="2" xfId="0" applyFont="1" applyFill="1" applyBorder="1" applyAlignment="1">
      <alignment horizontal="center" vertical="center"/>
    </xf>
    <xf numFmtId="0" fontId="59" fillId="15" borderId="1" xfId="0" applyFont="1" applyFill="1" applyBorder="1" applyAlignment="1">
      <alignment horizontal="center" vertical="center"/>
    </xf>
    <xf numFmtId="0" fontId="27" fillId="0" borderId="90" xfId="0" applyFont="1" applyBorder="1" applyAlignment="1">
      <alignment horizontal="center"/>
    </xf>
    <xf numFmtId="0" fontId="27" fillId="0" borderId="99" xfId="0" applyFont="1" applyBorder="1" applyAlignment="1">
      <alignment horizontal="center"/>
    </xf>
    <xf numFmtId="0" fontId="27" fillId="0" borderId="90" xfId="0" applyFont="1" applyBorder="1" applyAlignment="1">
      <alignment horizontal="left"/>
    </xf>
    <xf numFmtId="0" fontId="27" fillId="0" borderId="99" xfId="0" applyFont="1" applyBorder="1" applyAlignment="1">
      <alignment horizontal="left"/>
    </xf>
    <xf numFmtId="0" fontId="27" fillId="0" borderId="100" xfId="0" applyFont="1" applyBorder="1" applyAlignment="1">
      <alignment horizontal="center"/>
    </xf>
    <xf numFmtId="0" fontId="27" fillId="0" borderId="101" xfId="0" applyFont="1" applyBorder="1" applyAlignment="1">
      <alignment horizontal="center"/>
    </xf>
    <xf numFmtId="0" fontId="35" fillId="0" borderId="89" xfId="0" applyFont="1" applyBorder="1" applyAlignment="1">
      <alignment horizontal="left" wrapText="1"/>
    </xf>
    <xf numFmtId="0" fontId="35" fillId="0" borderId="20" xfId="0" applyFont="1" applyBorder="1" applyAlignment="1">
      <alignment horizontal="left" wrapText="1"/>
    </xf>
    <xf numFmtId="0" fontId="27" fillId="0" borderId="29" xfId="0" applyFont="1" applyBorder="1" applyAlignment="1">
      <alignment horizontal="left"/>
    </xf>
    <xf numFmtId="0" fontId="27" fillId="0" borderId="32" xfId="0" applyFont="1" applyBorder="1" applyAlignment="1">
      <alignment horizontal="left"/>
    </xf>
    <xf numFmtId="0" fontId="29" fillId="0" borderId="90" xfId="0" applyFont="1" applyBorder="1" applyAlignment="1">
      <alignment horizontal="left"/>
    </xf>
    <xf numFmtId="0" fontId="29" fillId="0" borderId="99" xfId="0" applyFont="1" applyBorder="1" applyAlignment="1">
      <alignment horizontal="left"/>
    </xf>
    <xf numFmtId="0" fontId="26" fillId="0" borderId="87" xfId="0" applyFont="1" applyBorder="1" applyAlignment="1">
      <alignment horizontal="center" vertical="center" wrapText="1"/>
    </xf>
    <xf numFmtId="0" fontId="55" fillId="0" borderId="86" xfId="0" applyFont="1" applyBorder="1" applyAlignment="1">
      <alignment horizontal="center" vertical="center" wrapText="1"/>
    </xf>
    <xf numFmtId="0" fontId="55" fillId="0" borderId="20" xfId="0" applyFont="1" applyBorder="1" applyAlignment="1">
      <alignment horizontal="center" vertical="center" wrapText="1"/>
    </xf>
    <xf numFmtId="0" fontId="27" fillId="0" borderId="84" xfId="0" applyFont="1" applyBorder="1" applyAlignment="1">
      <alignment horizontal="center" vertical="center" wrapText="1"/>
    </xf>
    <xf numFmtId="0" fontId="27" fillId="0" borderId="87" xfId="0" applyFont="1" applyBorder="1" applyAlignment="1">
      <alignment horizontal="center" vertical="center" wrapText="1"/>
    </xf>
    <xf numFmtId="0" fontId="27" fillId="0" borderId="98" xfId="0" applyFont="1" applyBorder="1" applyAlignment="1">
      <alignment horizontal="center" vertical="center" wrapText="1"/>
    </xf>
    <xf numFmtId="0" fontId="27" fillId="0" borderId="88" xfId="0" applyFont="1" applyBorder="1" applyAlignment="1">
      <alignment horizontal="center" vertical="center" wrapText="1"/>
    </xf>
    <xf numFmtId="0" fontId="53" fillId="16" borderId="94" xfId="0" applyFont="1" applyFill="1" applyBorder="1" applyAlignment="1">
      <alignment horizontal="center" vertical="center" wrapText="1"/>
    </xf>
    <xf numFmtId="0" fontId="53" fillId="16" borderId="36" xfId="0" applyFont="1" applyFill="1" applyBorder="1" applyAlignment="1">
      <alignment horizontal="center" vertical="center" wrapText="1"/>
    </xf>
    <xf numFmtId="0" fontId="53" fillId="16" borderId="19" xfId="0" applyFont="1" applyFill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0" fontId="23" fillId="0" borderId="63" xfId="0" applyFont="1" applyBorder="1" applyAlignment="1">
      <alignment horizontal="center" vertical="center" wrapText="1"/>
    </xf>
    <xf numFmtId="49" fontId="23" fillId="0" borderId="17" xfId="18" applyNumberFormat="1" applyFont="1" applyFill="1" applyBorder="1" applyAlignment="1">
      <alignment horizontal="center" vertical="center"/>
    </xf>
    <xf numFmtId="49" fontId="23" fillId="0" borderId="85" xfId="18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" fillId="0" borderId="87" xfId="0" applyFont="1" applyBorder="1" applyAlignment="1">
      <alignment horizontal="center" vertical="center"/>
    </xf>
    <xf numFmtId="187" fontId="76" fillId="0" borderId="96" xfId="0" applyNumberFormat="1" applyFont="1" applyBorder="1" applyAlignment="1">
      <alignment horizontal="center" vertical="center" wrapText="1"/>
    </xf>
    <xf numFmtId="187" fontId="76" fillId="0" borderId="96" xfId="0" applyNumberFormat="1" applyFont="1" applyBorder="1" applyAlignment="1">
      <alignment horizontal="center" vertical="center"/>
    </xf>
    <xf numFmtId="187" fontId="76" fillId="0" borderId="97" xfId="0" applyNumberFormat="1" applyFont="1" applyBorder="1" applyAlignment="1">
      <alignment horizontal="center" vertical="center" wrapText="1"/>
    </xf>
    <xf numFmtId="0" fontId="32" fillId="0" borderId="17" xfId="28" applyFont="1" applyBorder="1" applyAlignment="1">
      <alignment horizontal="center" vertical="center" wrapText="1"/>
    </xf>
    <xf numFmtId="0" fontId="32" fillId="0" borderId="91" xfId="28" applyFont="1" applyBorder="1" applyAlignment="1">
      <alignment horizontal="center" vertical="center" wrapText="1"/>
    </xf>
    <xf numFmtId="0" fontId="26" fillId="0" borderId="18" xfId="0" applyFont="1" applyBorder="1" applyAlignment="1">
      <alignment horizontal="center" vertical="center"/>
    </xf>
    <xf numFmtId="0" fontId="26" fillId="0" borderId="89" xfId="0" applyFont="1" applyBorder="1" applyAlignment="1">
      <alignment horizontal="center" vertical="center"/>
    </xf>
    <xf numFmtId="0" fontId="26" fillId="0" borderId="17" xfId="0" applyFont="1" applyBorder="1" applyAlignment="1">
      <alignment horizontal="center" vertical="center"/>
    </xf>
    <xf numFmtId="0" fontId="26" fillId="0" borderId="91" xfId="0" applyFont="1" applyBorder="1" applyAlignment="1">
      <alignment horizontal="center" vertical="center"/>
    </xf>
    <xf numFmtId="0" fontId="12" fillId="0" borderId="85" xfId="0" applyFont="1" applyBorder="1" applyAlignment="1">
      <alignment horizontal="center" vertical="center"/>
    </xf>
    <xf numFmtId="187" fontId="76" fillId="0" borderId="87" xfId="0" applyNumberFormat="1" applyFont="1" applyBorder="1" applyAlignment="1">
      <alignment horizontal="center" vertical="center"/>
    </xf>
    <xf numFmtId="0" fontId="28" fillId="0" borderId="87" xfId="0" applyFont="1" applyBorder="1" applyAlignment="1">
      <alignment horizontal="center" vertical="center"/>
    </xf>
    <xf numFmtId="0" fontId="28" fillId="0" borderId="88" xfId="0" applyFont="1" applyBorder="1" applyAlignment="1">
      <alignment horizontal="center" vertical="center"/>
    </xf>
    <xf numFmtId="49" fontId="23" fillId="0" borderId="17" xfId="18" applyNumberFormat="1" applyFont="1" applyFill="1" applyBorder="1" applyAlignment="1">
      <alignment horizontal="center" vertical="center" wrapText="1"/>
    </xf>
    <xf numFmtId="0" fontId="23" fillId="11" borderId="17" xfId="0" applyFont="1" applyFill="1" applyBorder="1" applyAlignment="1">
      <alignment horizontal="center" vertical="center" wrapText="1"/>
    </xf>
    <xf numFmtId="0" fontId="23" fillId="11" borderId="85" xfId="0" applyFont="1" applyFill="1" applyBorder="1" applyAlignment="1">
      <alignment horizontal="center" vertical="center" wrapText="1"/>
    </xf>
    <xf numFmtId="0" fontId="23" fillId="0" borderId="17" xfId="28" applyFont="1" applyBorder="1" applyAlignment="1">
      <alignment horizontal="center" vertical="center" wrapText="1"/>
    </xf>
    <xf numFmtId="0" fontId="23" fillId="0" borderId="85" xfId="28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23" fillId="0" borderId="85" xfId="0" applyFont="1" applyBorder="1" applyAlignment="1">
      <alignment horizontal="center" vertical="center" wrapText="1"/>
    </xf>
    <xf numFmtId="0" fontId="23" fillId="0" borderId="66" xfId="0" applyFont="1" applyBorder="1" applyAlignment="1">
      <alignment horizontal="center" vertical="center" wrapText="1"/>
    </xf>
    <xf numFmtId="0" fontId="0" fillId="0" borderId="89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20" xfId="0" applyBorder="1" applyAlignment="1">
      <alignment horizontal="center"/>
    </xf>
    <xf numFmtId="0" fontId="53" fillId="7" borderId="94" xfId="0" applyFont="1" applyFill="1" applyBorder="1" applyAlignment="1">
      <alignment horizontal="center" vertical="center" wrapText="1"/>
    </xf>
    <xf numFmtId="0" fontId="53" fillId="7" borderId="36" xfId="0" applyFont="1" applyFill="1" applyBorder="1" applyAlignment="1">
      <alignment horizontal="center" vertical="center" wrapText="1"/>
    </xf>
    <xf numFmtId="0" fontId="53" fillId="7" borderId="19" xfId="0" applyFont="1" applyFill="1" applyBorder="1" applyAlignment="1">
      <alignment horizontal="center" vertical="center" wrapText="1"/>
    </xf>
    <xf numFmtId="49" fontId="23" fillId="0" borderId="37" xfId="18" applyNumberFormat="1" applyFont="1" applyFill="1" applyBorder="1" applyAlignment="1">
      <alignment horizontal="center" vertical="center" wrapText="1"/>
    </xf>
    <xf numFmtId="49" fontId="23" fillId="0" borderId="7" xfId="18" applyNumberFormat="1" applyFont="1" applyFill="1" applyBorder="1" applyAlignment="1">
      <alignment horizontal="center" vertical="center" wrapText="1"/>
    </xf>
    <xf numFmtId="49" fontId="23" fillId="0" borderId="40" xfId="18" applyNumberFormat="1" applyFont="1" applyFill="1" applyBorder="1" applyAlignment="1">
      <alignment horizontal="center" vertical="center" wrapText="1"/>
    </xf>
    <xf numFmtId="0" fontId="54" fillId="0" borderId="15" xfId="0" applyFont="1" applyBorder="1" applyAlignment="1">
      <alignment horizontal="center" vertical="center" wrapText="1"/>
    </xf>
    <xf numFmtId="0" fontId="54" fillId="0" borderId="36" xfId="0" applyFont="1" applyBorder="1" applyAlignment="1">
      <alignment horizontal="center" vertical="center" wrapText="1"/>
    </xf>
    <xf numFmtId="0" fontId="54" fillId="0" borderId="19" xfId="0" applyFont="1" applyBorder="1" applyAlignment="1">
      <alignment horizontal="center" vertical="center" wrapText="1"/>
    </xf>
    <xf numFmtId="0" fontId="28" fillId="0" borderId="94" xfId="0" applyFont="1" applyBorder="1" applyAlignment="1">
      <alignment horizontal="center" vertical="center" wrapText="1"/>
    </xf>
    <xf numFmtId="0" fontId="28" fillId="0" borderId="36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" vertical="center" wrapText="1"/>
    </xf>
    <xf numFmtId="0" fontId="22" fillId="0" borderId="102" xfId="0" applyFont="1" applyBorder="1" applyAlignment="1">
      <alignment horizontal="left" vertical="center" wrapText="1"/>
    </xf>
    <xf numFmtId="0" fontId="22" fillId="0" borderId="103" xfId="0" applyFont="1" applyBorder="1" applyAlignment="1">
      <alignment horizontal="left" vertical="center" wrapText="1"/>
    </xf>
    <xf numFmtId="0" fontId="22" fillId="0" borderId="104" xfId="0" applyFont="1" applyBorder="1" applyAlignment="1">
      <alignment horizontal="left" vertical="center" wrapText="1"/>
    </xf>
    <xf numFmtId="0" fontId="22" fillId="0" borderId="71" xfId="0" applyFont="1" applyBorder="1" applyAlignment="1">
      <alignment horizontal="left" vertical="center" wrapText="1"/>
    </xf>
    <xf numFmtId="0" fontId="22" fillId="0" borderId="73" xfId="0" applyFont="1" applyBorder="1" applyAlignment="1">
      <alignment horizontal="left" vertical="center" wrapText="1"/>
    </xf>
    <xf numFmtId="0" fontId="22" fillId="0" borderId="83" xfId="0" applyFont="1" applyBorder="1" applyAlignment="1">
      <alignment horizontal="left" vertical="center" wrapText="1"/>
    </xf>
    <xf numFmtId="0" fontId="23" fillId="11" borderId="29" xfId="0" applyFont="1" applyFill="1" applyBorder="1" applyAlignment="1">
      <alignment horizontal="center" vertical="center" wrapText="1"/>
    </xf>
    <xf numFmtId="0" fontId="23" fillId="11" borderId="32" xfId="0" applyFont="1" applyFill="1" applyBorder="1" applyAlignment="1">
      <alignment horizontal="center" vertical="center" wrapText="1"/>
    </xf>
    <xf numFmtId="49" fontId="32" fillId="0" borderId="28" xfId="18" applyNumberFormat="1" applyFont="1" applyFill="1" applyBorder="1" applyAlignment="1">
      <alignment horizontal="center" vertical="center" wrapText="1"/>
    </xf>
    <xf numFmtId="49" fontId="32" fillId="0" borderId="84" xfId="18" applyNumberFormat="1" applyFont="1" applyFill="1" applyBorder="1" applyAlignment="1">
      <alignment horizontal="center" vertical="center" wrapText="1"/>
    </xf>
    <xf numFmtId="0" fontId="51" fillId="0" borderId="39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19" fillId="0" borderId="28" xfId="28" applyFont="1" applyBorder="1" applyAlignment="1">
      <alignment horizontal="center" vertical="center" wrapText="1"/>
    </xf>
    <xf numFmtId="0" fontId="19" fillId="0" borderId="84" xfId="28" applyFont="1" applyBorder="1" applyAlignment="1">
      <alignment horizontal="center" vertical="center" wrapText="1"/>
    </xf>
    <xf numFmtId="0" fontId="23" fillId="0" borderId="27" xfId="0" applyFont="1" applyBorder="1" applyAlignment="1">
      <alignment horizontal="center" vertical="center" wrapText="1"/>
    </xf>
    <xf numFmtId="0" fontId="23" fillId="0" borderId="98" xfId="0" applyFont="1" applyBorder="1" applyAlignment="1">
      <alignment horizontal="center" vertical="center" wrapText="1"/>
    </xf>
    <xf numFmtId="0" fontId="23" fillId="0" borderId="30" xfId="0" applyFont="1" applyBorder="1" applyAlignment="1">
      <alignment horizontal="center" vertical="center" wrapText="1"/>
    </xf>
    <xf numFmtId="0" fontId="23" fillId="0" borderId="20" xfId="0" applyFont="1" applyBorder="1" applyAlignment="1">
      <alignment horizontal="center" vertical="center" wrapText="1"/>
    </xf>
    <xf numFmtId="49" fontId="19" fillId="0" borderId="28" xfId="18" applyNumberFormat="1" applyFont="1" applyFill="1" applyBorder="1" applyAlignment="1">
      <alignment horizontal="center" vertical="center"/>
    </xf>
    <xf numFmtId="49" fontId="19" fillId="0" borderId="84" xfId="18" applyNumberFormat="1" applyFont="1" applyFill="1" applyBorder="1" applyAlignment="1">
      <alignment horizontal="center" vertical="center"/>
    </xf>
    <xf numFmtId="0" fontId="50" fillId="0" borderId="86" xfId="0" applyFont="1" applyBorder="1" applyAlignment="1">
      <alignment horizontal="left" vertical="center" wrapText="1"/>
    </xf>
    <xf numFmtId="0" fontId="50" fillId="0" borderId="63" xfId="0" applyFont="1" applyBorder="1" applyAlignment="1">
      <alignment horizontal="left" vertical="center" wrapText="1"/>
    </xf>
    <xf numFmtId="0" fontId="22" fillId="0" borderId="93" xfId="0" applyFont="1" applyBorder="1" applyAlignment="1">
      <alignment horizontal="center" vertical="center" wrapText="1"/>
    </xf>
    <xf numFmtId="0" fontId="22" fillId="0" borderId="45" xfId="0" applyFont="1" applyBorder="1" applyAlignment="1">
      <alignment horizontal="center" vertical="center" wrapText="1"/>
    </xf>
    <xf numFmtId="0" fontId="22" fillId="0" borderId="62" xfId="0" applyFont="1" applyBorder="1" applyAlignment="1">
      <alignment horizontal="center" vertical="center" wrapText="1"/>
    </xf>
    <xf numFmtId="0" fontId="50" fillId="11" borderId="18" xfId="0" applyFont="1" applyFill="1" applyBorder="1" applyAlignment="1">
      <alignment vertical="center" wrapText="1"/>
    </xf>
    <xf numFmtId="0" fontId="50" fillId="11" borderId="86" xfId="0" applyFont="1" applyFill="1" applyBorder="1" applyAlignment="1">
      <alignment vertical="center" wrapText="1"/>
    </xf>
    <xf numFmtId="0" fontId="50" fillId="11" borderId="63" xfId="0" applyFont="1" applyFill="1" applyBorder="1" applyAlignment="1">
      <alignment vertical="center" wrapText="1"/>
    </xf>
    <xf numFmtId="0" fontId="0" fillId="0" borderId="18" xfId="0" applyBorder="1" applyAlignment="1">
      <alignment horizontal="center"/>
    </xf>
    <xf numFmtId="0" fontId="53" fillId="16" borderId="27" xfId="0" applyFont="1" applyFill="1" applyBorder="1" applyAlignment="1">
      <alignment horizontal="center" vertical="center" wrapText="1"/>
    </xf>
    <xf numFmtId="0" fontId="53" fillId="16" borderId="45" xfId="0" applyFont="1" applyFill="1" applyBorder="1" applyAlignment="1">
      <alignment horizontal="center" vertical="center" wrapText="1"/>
    </xf>
    <xf numFmtId="0" fontId="53" fillId="16" borderId="98" xfId="0" applyFont="1" applyFill="1" applyBorder="1" applyAlignment="1">
      <alignment horizontal="center" vertical="center" wrapText="1"/>
    </xf>
    <xf numFmtId="0" fontId="22" fillId="0" borderId="86" xfId="0" applyFont="1" applyBorder="1" applyAlignment="1">
      <alignment horizontal="center" vertical="center"/>
    </xf>
    <xf numFmtId="0" fontId="22" fillId="0" borderId="63" xfId="0" applyFont="1" applyBorder="1" applyAlignment="1">
      <alignment horizontal="center" vertical="center"/>
    </xf>
    <xf numFmtId="188" fontId="12" fillId="3" borderId="88" xfId="45" applyNumberFormat="1" applyFont="1" applyFill="1" applyBorder="1" applyAlignment="1">
      <alignment horizontal="center" vertical="center" wrapText="1"/>
    </xf>
    <xf numFmtId="188" fontId="12" fillId="3" borderId="66" xfId="45" applyNumberFormat="1" applyFont="1" applyFill="1" applyBorder="1" applyAlignment="1">
      <alignment horizontal="center" vertical="center" wrapText="1"/>
    </xf>
    <xf numFmtId="0" fontId="28" fillId="0" borderId="27" xfId="0" applyFont="1" applyBorder="1" applyAlignment="1">
      <alignment horizontal="center" vertical="center" wrapText="1"/>
    </xf>
    <xf numFmtId="0" fontId="28" fillId="0" borderId="45" xfId="0" applyFont="1" applyBorder="1" applyAlignment="1">
      <alignment horizontal="center" vertical="center" wrapText="1"/>
    </xf>
    <xf numFmtId="0" fontId="28" fillId="0" borderId="62" xfId="0" applyFont="1" applyBorder="1" applyAlignment="1">
      <alignment horizontal="center" vertical="center" wrapText="1"/>
    </xf>
    <xf numFmtId="0" fontId="0" fillId="0" borderId="30" xfId="0" applyBorder="1" applyAlignment="1">
      <alignment horizontal="center"/>
    </xf>
    <xf numFmtId="0" fontId="0" fillId="0" borderId="10" xfId="0" applyBorder="1" applyAlignment="1">
      <alignment horizontal="center"/>
    </xf>
    <xf numFmtId="0" fontId="53" fillId="7" borderId="27" xfId="0" applyFont="1" applyFill="1" applyBorder="1" applyAlignment="1">
      <alignment horizontal="center" vertical="center" wrapText="1"/>
    </xf>
    <xf numFmtId="0" fontId="53" fillId="7" borderId="45" xfId="0" applyFont="1" applyFill="1" applyBorder="1" applyAlignment="1">
      <alignment horizontal="center" vertical="center" wrapText="1"/>
    </xf>
    <xf numFmtId="0" fontId="53" fillId="7" borderId="98" xfId="0" applyFont="1" applyFill="1" applyBorder="1" applyAlignment="1">
      <alignment horizontal="center" vertical="center" wrapText="1"/>
    </xf>
    <xf numFmtId="0" fontId="53" fillId="16" borderId="93" xfId="0" applyFont="1" applyFill="1" applyBorder="1" applyAlignment="1">
      <alignment horizontal="center" vertical="center" wrapText="1"/>
    </xf>
    <xf numFmtId="0" fontId="53" fillId="16" borderId="62" xfId="0" applyFont="1" applyFill="1" applyBorder="1" applyAlignment="1">
      <alignment horizontal="center" vertical="center" wrapText="1"/>
    </xf>
    <xf numFmtId="176" fontId="21" fillId="19" borderId="74" xfId="0" applyNumberFormat="1" applyFont="1" applyFill="1" applyBorder="1" applyAlignment="1">
      <alignment horizontal="center" vertical="center"/>
    </xf>
    <xf numFmtId="176" fontId="21" fillId="19" borderId="76" xfId="0" applyNumberFormat="1" applyFont="1" applyFill="1" applyBorder="1" applyAlignment="1">
      <alignment horizontal="center" vertical="center"/>
    </xf>
    <xf numFmtId="176" fontId="21" fillId="19" borderId="79" xfId="0" applyNumberFormat="1" applyFont="1" applyFill="1" applyBorder="1" applyAlignment="1">
      <alignment horizontal="center" vertical="center"/>
    </xf>
    <xf numFmtId="0" fontId="29" fillId="0" borderId="77" xfId="0" applyFont="1" applyBorder="1" applyAlignment="1">
      <alignment horizontal="center"/>
    </xf>
    <xf numFmtId="0" fontId="0" fillId="0" borderId="43" xfId="0" applyBorder="1" applyAlignment="1">
      <alignment horizontal="center"/>
    </xf>
    <xf numFmtId="0" fontId="29" fillId="0" borderId="76" xfId="0" applyFont="1" applyBorder="1" applyAlignment="1">
      <alignment horizontal="right" vertical="center"/>
    </xf>
    <xf numFmtId="176" fontId="6" fillId="0" borderId="77" xfId="0" applyNumberFormat="1" applyFont="1" applyBorder="1" applyAlignment="1">
      <alignment horizontal="center" vertical="center"/>
    </xf>
    <xf numFmtId="176" fontId="6" fillId="0" borderId="72" xfId="0" applyNumberFormat="1" applyFont="1" applyBorder="1" applyAlignment="1">
      <alignment horizontal="center" vertical="center"/>
    </xf>
    <xf numFmtId="176" fontId="21" fillId="0" borderId="77" xfId="0" applyNumberFormat="1" applyFont="1" applyBorder="1" applyAlignment="1">
      <alignment horizontal="center" vertical="center"/>
    </xf>
    <xf numFmtId="176" fontId="21" fillId="0" borderId="72" xfId="0" applyNumberFormat="1" applyFont="1" applyBorder="1" applyAlignment="1">
      <alignment horizontal="center" vertical="center"/>
    </xf>
    <xf numFmtId="177" fontId="25" fillId="0" borderId="77" xfId="32" applyNumberFormat="1" applyFont="1" applyFill="1" applyBorder="1" applyAlignment="1">
      <alignment horizontal="center" vertical="center" wrapText="1"/>
    </xf>
    <xf numFmtId="177" fontId="25" fillId="0" borderId="72" xfId="32" applyNumberFormat="1" applyFont="1" applyFill="1" applyBorder="1" applyAlignment="1">
      <alignment horizontal="center" vertical="center" wrapText="1"/>
    </xf>
    <xf numFmtId="176" fontId="21" fillId="19" borderId="78" xfId="0" applyNumberFormat="1" applyFont="1" applyFill="1" applyBorder="1" applyAlignment="1">
      <alignment horizontal="center" vertical="center"/>
    </xf>
    <xf numFmtId="176" fontId="21" fillId="19" borderId="75" xfId="0" applyNumberFormat="1" applyFont="1" applyFill="1" applyBorder="1" applyAlignment="1">
      <alignment horizontal="center" vertical="center"/>
    </xf>
    <xf numFmtId="0" fontId="20" fillId="0" borderId="70" xfId="0" applyFont="1" applyBorder="1" applyAlignment="1">
      <alignment horizontal="left" vertical="center" wrapText="1"/>
    </xf>
    <xf numFmtId="0" fontId="31" fillId="0" borderId="0" xfId="0" applyFont="1" applyAlignment="1">
      <alignment horizontal="center"/>
    </xf>
    <xf numFmtId="0" fontId="31" fillId="0" borderId="73" xfId="0" applyFont="1" applyBorder="1" applyAlignment="1">
      <alignment horizontal="center"/>
    </xf>
    <xf numFmtId="0" fontId="29" fillId="0" borderId="70" xfId="0" applyFont="1" applyBorder="1" applyAlignment="1">
      <alignment horizontal="center"/>
    </xf>
  </cellXfs>
  <cellStyles count="69">
    <cellStyle name="_ET_STYLE_NoName_00_" xfId="4" xr:uid="{00000000-0005-0000-0000-000000000000}"/>
    <cellStyle name="_ET_STYLE_NoName_00_ 2_MarineAC_2_" xfId="5" xr:uid="{00000000-0005-0000-0000-000001000000}"/>
    <cellStyle name="_ET_STYLE_NoName_00__ControlSystemSummary_2010128" xfId="6" xr:uid="{00000000-0005-0000-0000-000002000000}"/>
    <cellStyle name="_ET_STYLE_NoName_00__FCUPAHUProductsList_最新_" xfId="7" xr:uid="{00000000-0005-0000-0000-000003000000}"/>
    <cellStyle name="_ET_STYLE_NoName_00__GMVLProductListupdated" xfId="8" xr:uid="{00000000-0005-0000-0000-000004000000}"/>
    <cellStyle name="_ET_STYLE_NoName_00__GREE_CAC_air_cooled_Scroll_chiller_Mini_Chiller" xfId="9" xr:uid="{00000000-0005-0000-0000-000005000000}"/>
    <cellStyle name="_ET_STYLE_NoName_00__热水机" xfId="10" xr:uid="{00000000-0005-0000-0000-000006000000}"/>
    <cellStyle name="0,0_x000d__x000a_NA_x000d__x000a_ 2_2009 GREE CAC  Pricing for Q2 season_Valid before July 2009" xfId="11" xr:uid="{00000000-0005-0000-0000-000007000000}"/>
    <cellStyle name="0,0_x005f_x000d__x000a_NA_x005f_x000d__x000a_" xfId="12" xr:uid="{00000000-0005-0000-0000-000008000000}"/>
    <cellStyle name="Euro" xfId="13" xr:uid="{00000000-0005-0000-0000-000009000000}"/>
    <cellStyle name="Euro 2" xfId="14" xr:uid="{00000000-0005-0000-0000-00000A000000}"/>
    <cellStyle name="Excel Built-in Normal" xfId="48" xr:uid="{00000000-0005-0000-0000-00000B000000}"/>
    <cellStyle name="Normal 2" xfId="50" xr:uid="{00000000-0005-0000-0000-00000C000000}"/>
    <cellStyle name="Normal 3" xfId="52" xr:uid="{00000000-0005-0000-0000-00000D000000}"/>
    <cellStyle name="Normal_2006 Split type AC specification" xfId="49" xr:uid="{00000000-0005-0000-0000-00000E000000}"/>
    <cellStyle name="Normální_List1" xfId="44" xr:uid="{00000000-0005-0000-0000-00000F000000}"/>
    <cellStyle name="Standard 2" xfId="67" xr:uid="{944B51DC-AB31-4841-9957-49DA3B9C0A17}"/>
    <cellStyle name="Währung_090109_Calc_Rus_FY_09_18" xfId="15" xr:uid="{00000000-0005-0000-0000-000010000000}"/>
    <cellStyle name="Гиперссылка" xfId="3" builtinId="8"/>
    <cellStyle name="Гиперссылка 2" xfId="16" xr:uid="{00000000-0005-0000-0000-000012000000}"/>
    <cellStyle name="Гиперссылка 3" xfId="17" xr:uid="{00000000-0005-0000-0000-000013000000}"/>
    <cellStyle name="Гиперссылка 4" xfId="54" xr:uid="{00000000-0005-0000-0000-000014000000}"/>
    <cellStyle name="Гиперссылка 5" xfId="56" xr:uid="{00000000-0005-0000-0000-000015000000}"/>
    <cellStyle name="Гіперпосилання 2" xfId="68" xr:uid="{9285B297-E93D-4E33-8A0B-FC8E0D108F24}"/>
    <cellStyle name="Денежный [0] 2" xfId="18" xr:uid="{00000000-0005-0000-0000-000016000000}"/>
    <cellStyle name="Денежный [0] 3" xfId="19" xr:uid="{00000000-0005-0000-0000-000017000000}"/>
    <cellStyle name="Денежный [0] 4" xfId="20" xr:uid="{00000000-0005-0000-0000-000018000000}"/>
    <cellStyle name="Денежный [0] 4 2" xfId="46" xr:uid="{00000000-0005-0000-0000-000019000000}"/>
    <cellStyle name="Денежный [0] 4 2 2" xfId="62" xr:uid="{00000000-0005-0000-0000-00001A000000}"/>
    <cellStyle name="Денежный [0] 4 3" xfId="57" xr:uid="{00000000-0005-0000-0000-00001B000000}"/>
    <cellStyle name="Денежный 2" xfId="21" xr:uid="{00000000-0005-0000-0000-00001C000000}"/>
    <cellStyle name="Денежный 3" xfId="40" xr:uid="{00000000-0005-0000-0000-00001D000000}"/>
    <cellStyle name="Обычный" xfId="0" builtinId="0"/>
    <cellStyle name="Обычный 2" xfId="22" xr:uid="{00000000-0005-0000-0000-00001F000000}"/>
    <cellStyle name="Обычный 2 2" xfId="2" xr:uid="{00000000-0005-0000-0000-000020000000}"/>
    <cellStyle name="Обычный 20" xfId="23" xr:uid="{00000000-0005-0000-0000-000021000000}"/>
    <cellStyle name="Обычный 3" xfId="24" xr:uid="{00000000-0005-0000-0000-000022000000}"/>
    <cellStyle name="Обычный 3 2" xfId="25" xr:uid="{00000000-0005-0000-0000-000023000000}"/>
    <cellStyle name="Обычный 3 3" xfId="58" xr:uid="{00000000-0005-0000-0000-000024000000}"/>
    <cellStyle name="Обычный 4" xfId="26" xr:uid="{00000000-0005-0000-0000-000025000000}"/>
    <cellStyle name="Обычный 4 2" xfId="1" xr:uid="{00000000-0005-0000-0000-000026000000}"/>
    <cellStyle name="Обычный 4 3" xfId="59" xr:uid="{00000000-0005-0000-0000-000027000000}"/>
    <cellStyle name="Обычный 5" xfId="27" xr:uid="{00000000-0005-0000-0000-000028000000}"/>
    <cellStyle name="Обычный 6" xfId="43" xr:uid="{00000000-0005-0000-0000-000029000000}"/>
    <cellStyle name="Обычный 6 2" xfId="61" xr:uid="{00000000-0005-0000-0000-00002A000000}"/>
    <cellStyle name="Обычный 7" xfId="53" xr:uid="{00000000-0005-0000-0000-00002B000000}"/>
    <cellStyle name="Обычный 8" xfId="55" xr:uid="{00000000-0005-0000-0000-00002C000000}"/>
    <cellStyle name="Обычный 8 2" xfId="64" xr:uid="{00000000-0005-0000-0000-00002D000000}"/>
    <cellStyle name="Обычный_прайс 2007 RAC R410" xfId="28" xr:uid="{00000000-0005-0000-0000-000034000000}"/>
    <cellStyle name="Обычный_прайс 2007 RAC R410 2" xfId="29" xr:uid="{00000000-0005-0000-0000-000035000000}"/>
    <cellStyle name="Процентный 2" xfId="41" xr:uid="{00000000-0005-0000-0000-000036000000}"/>
    <cellStyle name="Стиль 1" xfId="51" xr:uid="{00000000-0005-0000-0000-000037000000}"/>
    <cellStyle name="Стиль 1 2" xfId="30" xr:uid="{00000000-0005-0000-0000-000038000000}"/>
    <cellStyle name="Финансовый [0] 2" xfId="31" xr:uid="{00000000-0005-0000-0000-000039000000}"/>
    <cellStyle name="Финансовый [0] 3" xfId="42" xr:uid="{00000000-0005-0000-0000-00003A000000}"/>
    <cellStyle name="Финансовый [0]_прайс 2008 MHI  19022008" xfId="32" xr:uid="{00000000-0005-0000-0000-00003C000000}"/>
    <cellStyle name="Финансовый 3" xfId="33" xr:uid="{00000000-0005-0000-0000-00003D000000}"/>
    <cellStyle name="Финансовый 4" xfId="34" xr:uid="{00000000-0005-0000-0000-00003E000000}"/>
    <cellStyle name="Финансовый 5" xfId="35" xr:uid="{00000000-0005-0000-0000-00003F000000}"/>
    <cellStyle name="Финансовый 5 2" xfId="47" xr:uid="{00000000-0005-0000-0000-000040000000}"/>
    <cellStyle name="Финансовый 5 2 2" xfId="63" xr:uid="{00000000-0005-0000-0000-000041000000}"/>
    <cellStyle name="Финансовый 5 3" xfId="60" xr:uid="{00000000-0005-0000-0000-000042000000}"/>
    <cellStyle name="一般_G430" xfId="36" xr:uid="{00000000-0005-0000-0000-000043000000}"/>
    <cellStyle name="常规 2" xfId="37" xr:uid="{00000000-0005-0000-0000-000044000000}"/>
    <cellStyle name="常规 2 54 18 2" xfId="65" xr:uid="{00000000-0005-0000-0000-000045000000}"/>
    <cellStyle name="常规 3" xfId="66" xr:uid="{00000000-0005-0000-0000-000046000000}"/>
    <cellStyle name="常规 55" xfId="45" xr:uid="{00000000-0005-0000-0000-000047000000}"/>
    <cellStyle name="常规_2008 Pricing_GMV R410a_Before August 2008_USD_2009 GREE CAC Pricing for Q4 season_Valid thru Nov 2009" xfId="38" xr:uid="{00000000-0005-0000-0000-000048000000}"/>
    <cellStyle name="超链接_GMVLProductListupdated" xfId="39" xr:uid="{00000000-0005-0000-0000-000049000000}"/>
  </cellStyles>
  <dxfs count="0"/>
  <tableStyles count="0" defaultTableStyle="TableStyleMedium2" defaultPivotStyle="PivotStyleLight16"/>
  <colors>
    <mruColors>
      <color rgb="FFFFFFCC"/>
      <color rgb="FFEB200B"/>
      <color rgb="FFC80000"/>
      <color rgb="FFCCFFCC"/>
      <color rgb="FF0000B8"/>
      <color rgb="FF0066CC"/>
      <color rgb="FF0000FF"/>
      <color rgb="FF008000"/>
      <color rgb="FF0033CC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3.png"/><Relationship Id="rId5" Type="http://schemas.openxmlformats.org/officeDocument/2006/relationships/image" Target="../media/image1.png"/><Relationship Id="rId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13" Type="http://schemas.openxmlformats.org/officeDocument/2006/relationships/image" Target="../media/image24.png"/><Relationship Id="rId3" Type="http://schemas.openxmlformats.org/officeDocument/2006/relationships/image" Target="../media/image14.jpeg"/><Relationship Id="rId7" Type="http://schemas.openxmlformats.org/officeDocument/2006/relationships/image" Target="../media/image18.jpeg"/><Relationship Id="rId12" Type="http://schemas.openxmlformats.org/officeDocument/2006/relationships/image" Target="../media/image23.jpeg"/><Relationship Id="rId2" Type="http://schemas.openxmlformats.org/officeDocument/2006/relationships/image" Target="../media/image1.png"/><Relationship Id="rId16" Type="http://schemas.openxmlformats.org/officeDocument/2006/relationships/image" Target="../media/image27.jpeg"/><Relationship Id="rId1" Type="http://schemas.openxmlformats.org/officeDocument/2006/relationships/image" Target="../media/image9.png"/><Relationship Id="rId6" Type="http://schemas.openxmlformats.org/officeDocument/2006/relationships/image" Target="../media/image17.jpeg"/><Relationship Id="rId11" Type="http://schemas.openxmlformats.org/officeDocument/2006/relationships/image" Target="../media/image22.png"/><Relationship Id="rId5" Type="http://schemas.openxmlformats.org/officeDocument/2006/relationships/image" Target="../media/image16.png"/><Relationship Id="rId15" Type="http://schemas.openxmlformats.org/officeDocument/2006/relationships/image" Target="../media/image26.jpeg"/><Relationship Id="rId10" Type="http://schemas.openxmlformats.org/officeDocument/2006/relationships/image" Target="../media/image21.jpeg"/><Relationship Id="rId4" Type="http://schemas.openxmlformats.org/officeDocument/2006/relationships/image" Target="../media/image15.png"/><Relationship Id="rId9" Type="http://schemas.openxmlformats.org/officeDocument/2006/relationships/image" Target="../media/image20.jpeg"/><Relationship Id="rId14" Type="http://schemas.openxmlformats.org/officeDocument/2006/relationships/image" Target="../media/image25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7" Type="http://schemas.openxmlformats.org/officeDocument/2006/relationships/image" Target="../media/image29.png"/><Relationship Id="rId2" Type="http://schemas.openxmlformats.org/officeDocument/2006/relationships/image" Target="../media/image1.png"/><Relationship Id="rId1" Type="http://schemas.openxmlformats.org/officeDocument/2006/relationships/image" Target="../media/image9.png"/><Relationship Id="rId6" Type="http://schemas.openxmlformats.org/officeDocument/2006/relationships/image" Target="../media/image28.png"/><Relationship Id="rId5" Type="http://schemas.openxmlformats.org/officeDocument/2006/relationships/image" Target="../media/image18.jpeg"/><Relationship Id="rId4" Type="http://schemas.openxmlformats.org/officeDocument/2006/relationships/image" Target="../media/image1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7" Type="http://schemas.openxmlformats.org/officeDocument/2006/relationships/image" Target="../media/image1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9.png"/><Relationship Id="rId5" Type="http://schemas.openxmlformats.org/officeDocument/2006/relationships/image" Target="../media/image34.jpeg"/><Relationship Id="rId4" Type="http://schemas.openxmlformats.org/officeDocument/2006/relationships/image" Target="../media/image3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291011</xdr:colOff>
      <xdr:row>0</xdr:row>
      <xdr:rowOff>130630</xdr:rowOff>
    </xdr:from>
    <xdr:ext cx="2996489" cy="892627"/>
    <xdr:pic>
      <xdr:nvPicPr>
        <xdr:cNvPr id="4" name="Рисунок 8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3782" y="130630"/>
          <a:ext cx="2996489" cy="892627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615044</xdr:colOff>
      <xdr:row>44</xdr:row>
      <xdr:rowOff>428131</xdr:rowOff>
    </xdr:from>
    <xdr:to>
      <xdr:col>15</xdr:col>
      <xdr:colOff>304801</xdr:colOff>
      <xdr:row>49</xdr:row>
      <xdr:rowOff>217708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3530" y="15624588"/>
          <a:ext cx="4098471" cy="129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1291323</xdr:colOff>
      <xdr:row>0</xdr:row>
      <xdr:rowOff>148320</xdr:rowOff>
    </xdr:from>
    <xdr:to>
      <xdr:col>6</xdr:col>
      <xdr:colOff>240984</xdr:colOff>
      <xdr:row>3</xdr:row>
      <xdr:rowOff>219210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2790516F-DBE5-402C-8F79-155164875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8780" y="148320"/>
          <a:ext cx="952633" cy="952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111579</xdr:colOff>
      <xdr:row>0</xdr:row>
      <xdr:rowOff>148319</xdr:rowOff>
    </xdr:from>
    <xdr:to>
      <xdr:col>5</xdr:col>
      <xdr:colOff>1011579</xdr:colOff>
      <xdr:row>3</xdr:row>
      <xdr:rowOff>166576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A437D369-55CA-4573-BF24-64DAE1A12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9036" y="148319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381000</xdr:colOff>
      <xdr:row>55</xdr:row>
      <xdr:rowOff>71438</xdr:rowOff>
    </xdr:from>
    <xdr:to>
      <xdr:col>13</xdr:col>
      <xdr:colOff>500061</xdr:colOff>
      <xdr:row>62</xdr:row>
      <xdr:rowOff>103746</xdr:rowOff>
    </xdr:to>
    <xdr:pic>
      <xdr:nvPicPr>
        <xdr:cNvPr id="9" name="Рисунок 8" descr="&lt;span&gt;GMZ2-14H-W&lt;/span&gt; Зовнішній блок інверторного кондиціонера GALACTIC">
          <a:extLst>
            <a:ext uri="{FF2B5EF4-FFF2-40B4-BE49-F238E27FC236}">
              <a16:creationId xmlns:a16="http://schemas.microsoft.com/office/drawing/2014/main" id="{AA15C8F1-D425-3055-D795-AF33B4FBA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0" y="14037469"/>
          <a:ext cx="1690687" cy="1699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728696</xdr:colOff>
      <xdr:row>62</xdr:row>
      <xdr:rowOff>69090</xdr:rowOff>
    </xdr:from>
    <xdr:to>
      <xdr:col>12</xdr:col>
      <xdr:colOff>506763</xdr:colOff>
      <xdr:row>67</xdr:row>
      <xdr:rowOff>228158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C578FDF-3EE7-A328-AF71-13A9440B7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30371" y="15651990"/>
          <a:ext cx="1359218" cy="1349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662021</xdr:colOff>
      <xdr:row>62</xdr:row>
      <xdr:rowOff>38134</xdr:rowOff>
    </xdr:from>
    <xdr:to>
      <xdr:col>14</xdr:col>
      <xdr:colOff>440090</xdr:colOff>
      <xdr:row>67</xdr:row>
      <xdr:rowOff>197202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C6CCA3F3-0C2C-C3ED-B614-B8DAEA1FC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44846" y="15621034"/>
          <a:ext cx="1359218" cy="1349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25401</xdr:colOff>
      <xdr:row>13</xdr:row>
      <xdr:rowOff>215900</xdr:rowOff>
    </xdr:from>
    <xdr:to>
      <xdr:col>15</xdr:col>
      <xdr:colOff>4862</xdr:colOff>
      <xdr:row>19</xdr:row>
      <xdr:rowOff>1450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AEDEFFEF-B782-5801-740F-58DA10B67BB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13101" y="5130800"/>
          <a:ext cx="3445200" cy="13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25400</xdr:colOff>
      <xdr:row>10</xdr:row>
      <xdr:rowOff>12700</xdr:rowOff>
    </xdr:from>
    <xdr:to>
      <xdr:col>15</xdr:col>
      <xdr:colOff>3901</xdr:colOff>
      <xdr:row>13</xdr:row>
      <xdr:rowOff>236220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A3AFF8C5-C61C-74E0-31A7-787DD8F3C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13100" y="3848100"/>
          <a:ext cx="3444240" cy="1303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54429</xdr:colOff>
      <xdr:row>0</xdr:row>
      <xdr:rowOff>206828</xdr:rowOff>
    </xdr:from>
    <xdr:to>
      <xdr:col>2</xdr:col>
      <xdr:colOff>51140</xdr:colOff>
      <xdr:row>3</xdr:row>
      <xdr:rowOff>129948</xdr:rowOff>
    </xdr:to>
    <xdr:pic>
      <xdr:nvPicPr>
        <xdr:cNvPr id="14" name="Picture 3">
          <a:extLst>
            <a:ext uri="{FF2B5EF4-FFF2-40B4-BE49-F238E27FC236}">
              <a16:creationId xmlns:a16="http://schemas.microsoft.com/office/drawing/2014/main" id="{DA82F9D9-970F-4B82-A7D7-8AF8690D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0115" y="206828"/>
          <a:ext cx="2772568" cy="804863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81645</xdr:colOff>
      <xdr:row>9</xdr:row>
      <xdr:rowOff>68036</xdr:rowOff>
    </xdr:from>
    <xdr:to>
      <xdr:col>11</xdr:col>
      <xdr:colOff>152535</xdr:colOff>
      <xdr:row>9</xdr:row>
      <xdr:rowOff>1020669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4B16C2A-50E3-4086-8294-1EDCCEF60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80131" y="2778579"/>
          <a:ext cx="952633" cy="952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685801</xdr:colOff>
      <xdr:row>35</xdr:row>
      <xdr:rowOff>181112</xdr:rowOff>
    </xdr:from>
    <xdr:ext cx="4060370" cy="1397927"/>
    <xdr:pic>
      <xdr:nvPicPr>
        <xdr:cNvPr id="23" name="Рисунок 22">
          <a:extLst>
            <a:ext uri="{FF2B5EF4-FFF2-40B4-BE49-F238E27FC236}">
              <a16:creationId xmlns:a16="http://schemas.microsoft.com/office/drawing/2014/main" id="{81E1D2E5-14B3-4D83-ACC5-74D708932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84287" y="18382026"/>
          <a:ext cx="4060370" cy="1397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32658</xdr:colOff>
      <xdr:row>31</xdr:row>
      <xdr:rowOff>0</xdr:rowOff>
    </xdr:from>
    <xdr:to>
      <xdr:col>11</xdr:col>
      <xdr:colOff>103548</xdr:colOff>
      <xdr:row>32</xdr:row>
      <xdr:rowOff>27347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66A568EC-8B44-4EF4-8424-482D69054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31144" y="6422571"/>
          <a:ext cx="952633" cy="952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54430</xdr:colOff>
      <xdr:row>53</xdr:row>
      <xdr:rowOff>0</xdr:rowOff>
    </xdr:from>
    <xdr:to>
      <xdr:col>11</xdr:col>
      <xdr:colOff>125320</xdr:colOff>
      <xdr:row>54</xdr:row>
      <xdr:rowOff>201518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3DC1D4F8-EDB6-4FCA-8D00-C90FCD2A2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2916" y="17743714"/>
          <a:ext cx="952633" cy="952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43544</xdr:colOff>
      <xdr:row>43</xdr:row>
      <xdr:rowOff>0</xdr:rowOff>
    </xdr:from>
    <xdr:to>
      <xdr:col>11</xdr:col>
      <xdr:colOff>114434</xdr:colOff>
      <xdr:row>44</xdr:row>
      <xdr:rowOff>38233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E2BB0A09-F83E-4180-A29C-996B51C8F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2030" y="10352314"/>
          <a:ext cx="952633" cy="952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163286</xdr:colOff>
      <xdr:row>20</xdr:row>
      <xdr:rowOff>32658</xdr:rowOff>
    </xdr:from>
    <xdr:ext cx="557893" cy="446382"/>
    <xdr:pic>
      <xdr:nvPicPr>
        <xdr:cNvPr id="19" name="Рисунок 18">
          <a:extLst>
            <a:ext uri="{FF2B5EF4-FFF2-40B4-BE49-F238E27FC236}">
              <a16:creationId xmlns:a16="http://schemas.microsoft.com/office/drawing/2014/main" id="{DBC1AC72-A60F-4B7E-AF5F-46168A445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972" y="7380515"/>
          <a:ext cx="557893" cy="44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32658</xdr:colOff>
      <xdr:row>19</xdr:row>
      <xdr:rowOff>0</xdr:rowOff>
    </xdr:from>
    <xdr:ext cx="952633" cy="952633"/>
    <xdr:pic>
      <xdr:nvPicPr>
        <xdr:cNvPr id="22" name="Рисунок 21">
          <a:extLst>
            <a:ext uri="{FF2B5EF4-FFF2-40B4-BE49-F238E27FC236}">
              <a16:creationId xmlns:a16="http://schemas.microsoft.com/office/drawing/2014/main" id="{2F3BCDEA-6D38-4509-97CF-8A182F94C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31144" y="9427029"/>
          <a:ext cx="952633" cy="952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21</xdr:row>
      <xdr:rowOff>0</xdr:rowOff>
    </xdr:from>
    <xdr:to>
      <xdr:col>15</xdr:col>
      <xdr:colOff>381001</xdr:colOff>
      <xdr:row>26</xdr:row>
      <xdr:rowOff>164455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23EE7017-F576-1AFC-A790-C1A3EC724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980229" y="7848600"/>
          <a:ext cx="3907972" cy="14163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1200151</xdr:colOff>
      <xdr:row>73</xdr:row>
      <xdr:rowOff>0</xdr:rowOff>
    </xdr:from>
    <xdr:ext cx="1" cy="241719"/>
    <xdr:pic>
      <xdr:nvPicPr>
        <xdr:cNvPr id="21" name="Picture 3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83682" y="10822781"/>
          <a:ext cx="1" cy="2417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1200151</xdr:colOff>
      <xdr:row>73</xdr:row>
      <xdr:rowOff>0</xdr:rowOff>
    </xdr:from>
    <xdr:ext cx="1" cy="241719"/>
    <xdr:pic>
      <xdr:nvPicPr>
        <xdr:cNvPr id="35" name="Picture 3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83682" y="19633406"/>
          <a:ext cx="1" cy="2417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962025</xdr:colOff>
      <xdr:row>73</xdr:row>
      <xdr:rowOff>0</xdr:rowOff>
    </xdr:from>
    <xdr:ext cx="534" cy="264318"/>
    <xdr:pic>
      <xdr:nvPicPr>
        <xdr:cNvPr id="36" name="Picture 3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45556" y="19633406"/>
          <a:ext cx="534" cy="2643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3</xdr:col>
      <xdr:colOff>23814</xdr:colOff>
      <xdr:row>0</xdr:row>
      <xdr:rowOff>11906</xdr:rowOff>
    </xdr:from>
    <xdr:to>
      <xdr:col>3</xdr:col>
      <xdr:colOff>743814</xdr:colOff>
      <xdr:row>0</xdr:row>
      <xdr:rowOff>731906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7339" y="11906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</xdr:colOff>
      <xdr:row>0</xdr:row>
      <xdr:rowOff>2</xdr:rowOff>
    </xdr:from>
    <xdr:to>
      <xdr:col>4</xdr:col>
      <xdr:colOff>720001</xdr:colOff>
      <xdr:row>0</xdr:row>
      <xdr:rowOff>720002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6" y="2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1200151</xdr:colOff>
      <xdr:row>52</xdr:row>
      <xdr:rowOff>0</xdr:rowOff>
    </xdr:from>
    <xdr:ext cx="1" cy="241719"/>
    <xdr:pic>
      <xdr:nvPicPr>
        <xdr:cNvPr id="5" name="Picture 3">
          <a:extLst>
            <a:ext uri="{FF2B5EF4-FFF2-40B4-BE49-F238E27FC236}">
              <a16:creationId xmlns:a16="http://schemas.microsoft.com/office/drawing/2014/main" id="{8127C959-AD37-4584-9691-2F4680374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24201" y="12734925"/>
          <a:ext cx="1" cy="2417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1200151</xdr:colOff>
      <xdr:row>50</xdr:row>
      <xdr:rowOff>0</xdr:rowOff>
    </xdr:from>
    <xdr:ext cx="1" cy="241719"/>
    <xdr:pic>
      <xdr:nvPicPr>
        <xdr:cNvPr id="6" name="Picture 3">
          <a:extLst>
            <a:ext uri="{FF2B5EF4-FFF2-40B4-BE49-F238E27FC236}">
              <a16:creationId xmlns:a16="http://schemas.microsoft.com/office/drawing/2014/main" id="{3EBCD4E3-AF46-4C35-8D0D-28B5DA67E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24201" y="23117175"/>
          <a:ext cx="1" cy="2417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0</xdr:col>
      <xdr:colOff>220133</xdr:colOff>
      <xdr:row>0</xdr:row>
      <xdr:rowOff>101600</xdr:rowOff>
    </xdr:from>
    <xdr:to>
      <xdr:col>1</xdr:col>
      <xdr:colOff>262466</xdr:colOff>
      <xdr:row>0</xdr:row>
      <xdr:rowOff>674275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C453573-6C17-4691-BFD5-915997F09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133" y="101600"/>
          <a:ext cx="1972733" cy="572675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1092200</xdr:colOff>
      <xdr:row>0</xdr:row>
      <xdr:rowOff>84668</xdr:rowOff>
    </xdr:from>
    <xdr:ext cx="2015067" cy="600270"/>
    <xdr:pic>
      <xdr:nvPicPr>
        <xdr:cNvPr id="9" name="Рисунок 8">
          <a:extLst>
            <a:ext uri="{FF2B5EF4-FFF2-40B4-BE49-F238E27FC236}">
              <a16:creationId xmlns:a16="http://schemas.microsoft.com/office/drawing/2014/main" id="{38749C07-9554-4427-A7BD-8E5596531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22600" y="84668"/>
          <a:ext cx="2015067" cy="600270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180975</xdr:colOff>
      <xdr:row>5</xdr:row>
      <xdr:rowOff>247650</xdr:rowOff>
    </xdr:from>
    <xdr:to>
      <xdr:col>8</xdr:col>
      <xdr:colOff>900975</xdr:colOff>
      <xdr:row>7</xdr:row>
      <xdr:rowOff>177075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F5EB98A4-55A2-4A2E-B765-0EE0867FA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9725" y="289560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171450</xdr:colOff>
      <xdr:row>22</xdr:row>
      <xdr:rowOff>0</xdr:rowOff>
    </xdr:from>
    <xdr:to>
      <xdr:col>8</xdr:col>
      <xdr:colOff>891450</xdr:colOff>
      <xdr:row>25</xdr:row>
      <xdr:rowOff>81825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4D004963-9C9D-4107-9869-CC616C495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0200" y="680085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209550</xdr:colOff>
      <xdr:row>42</xdr:row>
      <xdr:rowOff>66675</xdr:rowOff>
    </xdr:from>
    <xdr:to>
      <xdr:col>8</xdr:col>
      <xdr:colOff>929550</xdr:colOff>
      <xdr:row>45</xdr:row>
      <xdr:rowOff>81825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D661FB96-A597-4248-9BEA-4AE31D36E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8300" y="1083945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54</xdr:row>
      <xdr:rowOff>285750</xdr:rowOff>
    </xdr:from>
    <xdr:to>
      <xdr:col>8</xdr:col>
      <xdr:colOff>958125</xdr:colOff>
      <xdr:row>56</xdr:row>
      <xdr:rowOff>91350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4136F284-B76C-4C3D-BBD5-A3E58D6D3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875" y="13401675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257175</xdr:colOff>
      <xdr:row>61</xdr:row>
      <xdr:rowOff>304800</xdr:rowOff>
    </xdr:from>
    <xdr:to>
      <xdr:col>8</xdr:col>
      <xdr:colOff>967650</xdr:colOff>
      <xdr:row>64</xdr:row>
      <xdr:rowOff>81825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6D039F9F-FB5D-46D2-B536-F9DC95BC2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5925" y="1560195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47626</xdr:rowOff>
    </xdr:from>
    <xdr:to>
      <xdr:col>1</xdr:col>
      <xdr:colOff>76200</xdr:colOff>
      <xdr:row>0</xdr:row>
      <xdr:rowOff>672530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C0A217B2-9951-474C-990E-7665DAF60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47626"/>
          <a:ext cx="2152650" cy="62490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1400175</xdr:colOff>
      <xdr:row>0</xdr:row>
      <xdr:rowOff>47626</xdr:rowOff>
    </xdr:from>
    <xdr:ext cx="2143125" cy="638418"/>
    <xdr:pic>
      <xdr:nvPicPr>
        <xdr:cNvPr id="4" name="Рисунок 8">
          <a:extLst>
            <a:ext uri="{FF2B5EF4-FFF2-40B4-BE49-F238E27FC236}">
              <a16:creationId xmlns:a16="http://schemas.microsoft.com/office/drawing/2014/main" id="{AF0F0EA3-E91E-41D5-8D73-D26377298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8425" y="47626"/>
          <a:ext cx="2143125" cy="638418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381000</xdr:colOff>
      <xdr:row>95</xdr:row>
      <xdr:rowOff>66676</xdr:rowOff>
    </xdr:from>
    <xdr:to>
      <xdr:col>0</xdr:col>
      <xdr:colOff>1704975</xdr:colOff>
      <xdr:row>98</xdr:row>
      <xdr:rowOff>0</xdr:rowOff>
    </xdr:to>
    <xdr:pic>
      <xdr:nvPicPr>
        <xdr:cNvPr id="35" name="Picture 13">
          <a:extLst>
            <a:ext uri="{FF2B5EF4-FFF2-40B4-BE49-F238E27FC236}">
              <a16:creationId xmlns:a16="http://schemas.microsoft.com/office/drawing/2014/main" id="{0A0334BD-FAB2-4941-9B8C-869EB6AAB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25105996"/>
          <a:ext cx="1323975" cy="68770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646725</xdr:colOff>
      <xdr:row>32</xdr:row>
      <xdr:rowOff>23813</xdr:rowOff>
    </xdr:from>
    <xdr:to>
      <xdr:col>0</xdr:col>
      <xdr:colOff>1000125</xdr:colOff>
      <xdr:row>33</xdr:row>
      <xdr:rowOff>223291</xdr:rowOff>
    </xdr:to>
    <xdr:pic>
      <xdr:nvPicPr>
        <xdr:cNvPr id="36" name="图片 1">
          <a:extLst>
            <a:ext uri="{FF2B5EF4-FFF2-40B4-BE49-F238E27FC236}">
              <a16:creationId xmlns:a16="http://schemas.microsoft.com/office/drawing/2014/main" id="{80CA50A7-FAC6-447C-A45E-E7D16E0BF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25" y="9083993"/>
          <a:ext cx="353400" cy="450938"/>
        </a:xfrm>
        <a:prstGeom prst="rect">
          <a:avLst/>
        </a:prstGeom>
      </xdr:spPr>
    </xdr:pic>
    <xdr:clientData/>
  </xdr:twoCellAnchor>
  <xdr:twoCellAnchor editAs="oneCell">
    <xdr:from>
      <xdr:col>0</xdr:col>
      <xdr:colOff>158380</xdr:colOff>
      <xdr:row>4</xdr:row>
      <xdr:rowOff>114300</xdr:rowOff>
    </xdr:from>
    <xdr:to>
      <xdr:col>0</xdr:col>
      <xdr:colOff>1595437</xdr:colOff>
      <xdr:row>8</xdr:row>
      <xdr:rowOff>160796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8C7872B-FDC5-4CC3-8DE0-439BD4738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380" y="2209800"/>
          <a:ext cx="1437057" cy="1037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571500</xdr:colOff>
      <xdr:row>22</xdr:row>
      <xdr:rowOff>19050</xdr:rowOff>
    </xdr:from>
    <xdr:to>
      <xdr:col>0</xdr:col>
      <xdr:colOff>1275856</xdr:colOff>
      <xdr:row>26</xdr:row>
      <xdr:rowOff>60324</xdr:rowOff>
    </xdr:to>
    <xdr:pic>
      <xdr:nvPicPr>
        <xdr:cNvPr id="38" name="图片 59">
          <a:extLst>
            <a:ext uri="{FF2B5EF4-FFF2-40B4-BE49-F238E27FC236}">
              <a16:creationId xmlns:a16="http://schemas.microsoft.com/office/drawing/2014/main" id="{B97C3EFD-3B34-48C7-9345-2F9C719C1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6564630"/>
          <a:ext cx="704356" cy="1047114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28</xdr:row>
      <xdr:rowOff>142875</xdr:rowOff>
    </xdr:from>
    <xdr:to>
      <xdr:col>0</xdr:col>
      <xdr:colOff>1384935</xdr:colOff>
      <xdr:row>31</xdr:row>
      <xdr:rowOff>95251</xdr:rowOff>
    </xdr:to>
    <xdr:pic>
      <xdr:nvPicPr>
        <xdr:cNvPr id="39" name="图片 57">
          <a:extLst>
            <a:ext uri="{FF2B5EF4-FFF2-40B4-BE49-F238E27FC236}">
              <a16:creationId xmlns:a16="http://schemas.microsoft.com/office/drawing/2014/main" id="{81296A2E-02D4-4D01-A25E-BF814EBBE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8197215"/>
          <a:ext cx="775335" cy="706756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39</xdr:row>
      <xdr:rowOff>28575</xdr:rowOff>
    </xdr:from>
    <xdr:to>
      <xdr:col>0</xdr:col>
      <xdr:colOff>1629288</xdr:colOff>
      <xdr:row>43</xdr:row>
      <xdr:rowOff>2382</xdr:rowOff>
    </xdr:to>
    <xdr:pic>
      <xdr:nvPicPr>
        <xdr:cNvPr id="40" name="图片 4">
          <a:extLst>
            <a:ext uri="{FF2B5EF4-FFF2-40B4-BE49-F238E27FC236}">
              <a16:creationId xmlns:a16="http://schemas.microsoft.com/office/drawing/2014/main" id="{6F2BAC02-5E1F-4960-AFED-7C6D67B585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387"/>
        <a:stretch/>
      </xdr:blipFill>
      <xdr:spPr bwMode="auto">
        <a:xfrm>
          <a:off x="304800" y="10848975"/>
          <a:ext cx="1324488" cy="979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51</xdr:row>
      <xdr:rowOff>57150</xdr:rowOff>
    </xdr:from>
    <xdr:to>
      <xdr:col>0</xdr:col>
      <xdr:colOff>1371600</xdr:colOff>
      <xdr:row>54</xdr:row>
      <xdr:rowOff>59066</xdr:rowOff>
    </xdr:to>
    <xdr:pic>
      <xdr:nvPicPr>
        <xdr:cNvPr id="41" name="图片 1">
          <a:extLst>
            <a:ext uri="{FF2B5EF4-FFF2-40B4-BE49-F238E27FC236}">
              <a16:creationId xmlns:a16="http://schemas.microsoft.com/office/drawing/2014/main" id="{ACAA64D9-A1F7-4D50-9D57-097B3B30A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14032230"/>
          <a:ext cx="762000" cy="756296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59</xdr:row>
      <xdr:rowOff>0</xdr:rowOff>
    </xdr:from>
    <xdr:to>
      <xdr:col>0</xdr:col>
      <xdr:colOff>1704974</xdr:colOff>
      <xdr:row>64</xdr:row>
      <xdr:rowOff>238919</xdr:rowOff>
    </xdr:to>
    <xdr:pic>
      <xdr:nvPicPr>
        <xdr:cNvPr id="42" name="图片 29">
          <a:extLst>
            <a:ext uri="{FF2B5EF4-FFF2-40B4-BE49-F238E27FC236}">
              <a16:creationId xmlns:a16="http://schemas.microsoft.com/office/drawing/2014/main" id="{A7FA4E26-EAF8-43B0-A942-91A72A806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15986760"/>
          <a:ext cx="1438274" cy="1496219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69</xdr:row>
      <xdr:rowOff>228600</xdr:rowOff>
    </xdr:from>
    <xdr:to>
      <xdr:col>0</xdr:col>
      <xdr:colOff>1559983</xdr:colOff>
      <xdr:row>73</xdr:row>
      <xdr:rowOff>243380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202C42AA-9AD8-4F21-83F2-5C423FA88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04800" y="18729960"/>
          <a:ext cx="1255183" cy="1020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75</xdr:row>
      <xdr:rowOff>85725</xdr:rowOff>
    </xdr:from>
    <xdr:to>
      <xdr:col>0</xdr:col>
      <xdr:colOff>1390650</xdr:colOff>
      <xdr:row>78</xdr:row>
      <xdr:rowOff>191836</xdr:rowOff>
    </xdr:to>
    <xdr:pic>
      <xdr:nvPicPr>
        <xdr:cNvPr id="44" name="图片 64" descr="Floor ConcealedType.jpg">
          <a:extLst>
            <a:ext uri="{FF2B5EF4-FFF2-40B4-BE49-F238E27FC236}">
              <a16:creationId xmlns:a16="http://schemas.microsoft.com/office/drawing/2014/main" id="{3C644166-B4E3-4242-8C4B-7CF605CCE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20095845"/>
          <a:ext cx="895350" cy="860491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84</xdr:row>
      <xdr:rowOff>133350</xdr:rowOff>
    </xdr:from>
    <xdr:to>
      <xdr:col>0</xdr:col>
      <xdr:colOff>1590675</xdr:colOff>
      <xdr:row>86</xdr:row>
      <xdr:rowOff>150549</xdr:rowOff>
    </xdr:to>
    <xdr:pic>
      <xdr:nvPicPr>
        <xdr:cNvPr id="45" name="Picture 13">
          <a:extLst>
            <a:ext uri="{FF2B5EF4-FFF2-40B4-BE49-F238E27FC236}">
              <a16:creationId xmlns:a16="http://schemas.microsoft.com/office/drawing/2014/main" id="{D9369734-BDF2-42E2-A5C2-F633162EE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2925" y="22406610"/>
          <a:ext cx="1047750" cy="52011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109</xdr:row>
      <xdr:rowOff>219075</xdr:rowOff>
    </xdr:from>
    <xdr:to>
      <xdr:col>0</xdr:col>
      <xdr:colOff>1609725</xdr:colOff>
      <xdr:row>112</xdr:row>
      <xdr:rowOff>52611</xdr:rowOff>
    </xdr:to>
    <xdr:pic>
      <xdr:nvPicPr>
        <xdr:cNvPr id="46" name="图片 65">
          <a:extLst>
            <a:ext uri="{FF2B5EF4-FFF2-40B4-BE49-F238E27FC236}">
              <a16:creationId xmlns:a16="http://schemas.microsoft.com/office/drawing/2014/main" id="{BB9DD271-E148-43E7-9E9A-5C15E35BC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28778835"/>
          <a:ext cx="1257300" cy="587916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118</xdr:row>
      <xdr:rowOff>38100</xdr:rowOff>
    </xdr:from>
    <xdr:to>
      <xdr:col>0</xdr:col>
      <xdr:colOff>1752600</xdr:colOff>
      <xdr:row>120</xdr:row>
      <xdr:rowOff>160279</xdr:rowOff>
    </xdr:to>
    <xdr:pic>
      <xdr:nvPicPr>
        <xdr:cNvPr id="47" name="图片 44" descr="调整大小 Ceiling and Floor type.jpg">
          <a:extLst>
            <a:ext uri="{FF2B5EF4-FFF2-40B4-BE49-F238E27FC236}">
              <a16:creationId xmlns:a16="http://schemas.microsoft.com/office/drawing/2014/main" id="{C1C1F03A-12AF-47B3-9868-F8B0A0FBC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30861000"/>
          <a:ext cx="1447800" cy="625099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126</xdr:row>
      <xdr:rowOff>228600</xdr:rowOff>
    </xdr:from>
    <xdr:to>
      <xdr:col>0</xdr:col>
      <xdr:colOff>1763763</xdr:colOff>
      <xdr:row>128</xdr:row>
      <xdr:rowOff>209550</xdr:rowOff>
    </xdr:to>
    <xdr:pic>
      <xdr:nvPicPr>
        <xdr:cNvPr id="48" name="图片 46" descr="TE  panel of new wall type indoor unit.jpg">
          <a:extLst>
            <a:ext uri="{FF2B5EF4-FFF2-40B4-BE49-F238E27FC236}">
              <a16:creationId xmlns:a16="http://schemas.microsoft.com/office/drawing/2014/main" id="{F905F944-A62F-459C-9D62-27C8E19B1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33063180"/>
          <a:ext cx="1277988" cy="48387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10</xdr:row>
      <xdr:rowOff>76200</xdr:rowOff>
    </xdr:from>
    <xdr:to>
      <xdr:col>0</xdr:col>
      <xdr:colOff>1763761</xdr:colOff>
      <xdr:row>17</xdr:row>
      <xdr:rowOff>192881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E857BB7B-24F0-49E2-87C9-A901B4760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672840"/>
          <a:ext cx="1554211" cy="1823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304800</xdr:rowOff>
    </xdr:to>
    <xdr:sp macro="" textlink="">
      <xdr:nvSpPr>
        <xdr:cNvPr id="7170" name="Автофигура 2" descr="Картинки по запросу hisense logo">
          <a:extLst>
            <a:ext uri="{FF2B5EF4-FFF2-40B4-BE49-F238E27FC236}">
              <a16:creationId xmlns:a16="http://schemas.microsoft.com/office/drawing/2014/main" id="{00000000-0008-0000-0A00-0000021C0000}"/>
            </a:ext>
          </a:extLst>
        </xdr:cNvPr>
        <xdr:cNvSpPr>
          <a:spLocks noChangeAspect="1" noChangeArrowheads="1"/>
        </xdr:cNvSpPr>
      </xdr:nvSpPr>
      <xdr:spPr bwMode="auto">
        <a:xfrm>
          <a:off x="103822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304800</xdr:rowOff>
    </xdr:to>
    <xdr:sp macro="" textlink="">
      <xdr:nvSpPr>
        <xdr:cNvPr id="52" name="Автофигура 2" descr="Картинки по запросу hisense logo">
          <a:extLst>
            <a:ext uri="{FF2B5EF4-FFF2-40B4-BE49-F238E27FC236}">
              <a16:creationId xmlns:a16="http://schemas.microsoft.com/office/drawing/2014/main" id="{00000000-0008-0000-0A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8286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177801</xdr:colOff>
      <xdr:row>0</xdr:row>
      <xdr:rowOff>33868</xdr:rowOff>
    </xdr:from>
    <xdr:to>
      <xdr:col>1</xdr:col>
      <xdr:colOff>2159001</xdr:colOff>
      <xdr:row>0</xdr:row>
      <xdr:rowOff>609000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9B9B73C-75B7-40E2-9EC7-B83C5027C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201" y="33868"/>
          <a:ext cx="1981200" cy="575132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1786468</xdr:colOff>
      <xdr:row>0</xdr:row>
      <xdr:rowOff>25401</xdr:rowOff>
    </xdr:from>
    <xdr:ext cx="2082799" cy="620447"/>
    <xdr:pic>
      <xdr:nvPicPr>
        <xdr:cNvPr id="5" name="Рисунок 8">
          <a:extLst>
            <a:ext uri="{FF2B5EF4-FFF2-40B4-BE49-F238E27FC236}">
              <a16:creationId xmlns:a16="http://schemas.microsoft.com/office/drawing/2014/main" id="{A9A3558F-E470-4A34-AE0A-AFDBAE9E8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74068" y="25401"/>
          <a:ext cx="2082799" cy="620447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243417</xdr:colOff>
      <xdr:row>5</xdr:row>
      <xdr:rowOff>127001</xdr:rowOff>
    </xdr:from>
    <xdr:to>
      <xdr:col>1</xdr:col>
      <xdr:colOff>1179417</xdr:colOff>
      <xdr:row>9</xdr:row>
      <xdr:rowOff>157134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FED5CB6A-E7FD-4210-B1CF-38B8FF9F0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817" y="2260601"/>
          <a:ext cx="936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488650</xdr:colOff>
      <xdr:row>22</xdr:row>
      <xdr:rowOff>116681</xdr:rowOff>
    </xdr:from>
    <xdr:to>
      <xdr:col>1</xdr:col>
      <xdr:colOff>1301750</xdr:colOff>
      <xdr:row>27</xdr:row>
      <xdr:rowOff>35548</xdr:rowOff>
    </xdr:to>
    <xdr:pic>
      <xdr:nvPicPr>
        <xdr:cNvPr id="36" name="图片 59">
          <a:extLst>
            <a:ext uri="{FF2B5EF4-FFF2-40B4-BE49-F238E27FC236}">
              <a16:creationId xmlns:a16="http://schemas.microsoft.com/office/drawing/2014/main" id="{1B05CDB9-B151-48D5-A9B9-D010BB647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641050" y="6729148"/>
          <a:ext cx="813100" cy="1231200"/>
        </a:xfrm>
        <a:prstGeom prst="rect">
          <a:avLst/>
        </a:prstGeom>
      </xdr:spPr>
    </xdr:pic>
    <xdr:clientData/>
  </xdr:twoCellAnchor>
  <xdr:twoCellAnchor editAs="oneCell">
    <xdr:from>
      <xdr:col>1</xdr:col>
      <xdr:colOff>552025</xdr:colOff>
      <xdr:row>29</xdr:row>
      <xdr:rowOff>132292</xdr:rowOff>
    </xdr:from>
    <xdr:to>
      <xdr:col>1</xdr:col>
      <xdr:colOff>1210732</xdr:colOff>
      <xdr:row>32</xdr:row>
      <xdr:rowOff>32492</xdr:rowOff>
    </xdr:to>
    <xdr:pic>
      <xdr:nvPicPr>
        <xdr:cNvPr id="37" name="图片 57">
          <a:extLst>
            <a:ext uri="{FF2B5EF4-FFF2-40B4-BE49-F238E27FC236}">
              <a16:creationId xmlns:a16="http://schemas.microsoft.com/office/drawing/2014/main" id="{FAB907EC-3B9D-4ABA-9528-65CD20377B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704425" y="8590492"/>
          <a:ext cx="658707" cy="687600"/>
        </a:xfrm>
        <a:prstGeom prst="rect">
          <a:avLst/>
        </a:prstGeom>
      </xdr:spPr>
    </xdr:pic>
    <xdr:clientData/>
  </xdr:twoCellAnchor>
  <xdr:twoCellAnchor editAs="oneCell">
    <xdr:from>
      <xdr:col>1</xdr:col>
      <xdr:colOff>502442</xdr:colOff>
      <xdr:row>13</xdr:row>
      <xdr:rowOff>223837</xdr:rowOff>
    </xdr:from>
    <xdr:to>
      <xdr:col>1</xdr:col>
      <xdr:colOff>1208042</xdr:colOff>
      <xdr:row>18</xdr:row>
      <xdr:rowOff>135504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741AF401-A9E2-42CF-B911-24CC6D0DA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flipH="1">
          <a:off x="654842" y="4465637"/>
          <a:ext cx="705600" cy="1224000"/>
        </a:xfrm>
        <a:prstGeom prst="rect">
          <a:avLst/>
        </a:prstGeom>
      </xdr:spPr>
    </xdr:pic>
    <xdr:clientData/>
  </xdr:twoCellAnchor>
  <xdr:twoCellAnchor editAs="oneCell">
    <xdr:from>
      <xdr:col>5</xdr:col>
      <xdr:colOff>330200</xdr:colOff>
      <xdr:row>35</xdr:row>
      <xdr:rowOff>0</xdr:rowOff>
    </xdr:from>
    <xdr:to>
      <xdr:col>10</xdr:col>
      <xdr:colOff>1285057</xdr:colOff>
      <xdr:row>50</xdr:row>
      <xdr:rowOff>126400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8351021A-36F3-48BF-A274-944FA3399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738533" y="9973733"/>
          <a:ext cx="6542857" cy="373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144780</xdr:colOff>
      <xdr:row>11</xdr:row>
      <xdr:rowOff>7620</xdr:rowOff>
    </xdr:from>
    <xdr:to>
      <xdr:col>1</xdr:col>
      <xdr:colOff>937260</xdr:colOff>
      <xdr:row>16</xdr:row>
      <xdr:rowOff>634</xdr:rowOff>
    </xdr:to>
    <xdr:pic>
      <xdr:nvPicPr>
        <xdr:cNvPr id="9" name="图片 2">
          <a:extLst>
            <a:ext uri="{FF2B5EF4-FFF2-40B4-BE49-F238E27FC236}">
              <a16:creationId xmlns:a16="http://schemas.microsoft.com/office/drawing/2014/main" id="{B6B97202-15F6-457E-8724-1E611FCC9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1480" y="2484120"/>
          <a:ext cx="792480" cy="945514"/>
        </a:xfrm>
        <a:prstGeom prst="rect">
          <a:avLst/>
        </a:prstGeom>
      </xdr:spPr>
    </xdr:pic>
    <xdr:clientData/>
  </xdr:twoCellAnchor>
  <xdr:twoCellAnchor editAs="oneCell">
    <xdr:from>
      <xdr:col>1</xdr:col>
      <xdr:colOff>137160</xdr:colOff>
      <xdr:row>23</xdr:row>
      <xdr:rowOff>45720</xdr:rowOff>
    </xdr:from>
    <xdr:to>
      <xdr:col>1</xdr:col>
      <xdr:colOff>848360</xdr:colOff>
      <xdr:row>28</xdr:row>
      <xdr:rowOff>176940</xdr:rowOff>
    </xdr:to>
    <xdr:pic>
      <xdr:nvPicPr>
        <xdr:cNvPr id="11" name="图片 7">
          <a:extLst>
            <a:ext uri="{FF2B5EF4-FFF2-40B4-BE49-F238E27FC236}">
              <a16:creationId xmlns:a16="http://schemas.microsoft.com/office/drawing/2014/main" id="{9E53052E-78D8-4BBF-B668-4474A046C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3860" y="4823460"/>
          <a:ext cx="711200" cy="1083720"/>
        </a:xfrm>
        <a:prstGeom prst="rect">
          <a:avLst/>
        </a:prstGeom>
      </xdr:spPr>
    </xdr:pic>
    <xdr:clientData/>
  </xdr:twoCellAnchor>
  <xdr:twoCellAnchor editAs="oneCell">
    <xdr:from>
      <xdr:col>1</xdr:col>
      <xdr:colOff>147015</xdr:colOff>
      <xdr:row>6</xdr:row>
      <xdr:rowOff>175261</xdr:rowOff>
    </xdr:from>
    <xdr:to>
      <xdr:col>1</xdr:col>
      <xdr:colOff>978625</xdr:colOff>
      <xdr:row>10</xdr:row>
      <xdr:rowOff>91441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4D695591-214C-4CF7-9F62-4176EA6D7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715" y="1615441"/>
          <a:ext cx="831610" cy="678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148464</xdr:colOff>
      <xdr:row>18</xdr:row>
      <xdr:rowOff>152401</xdr:rowOff>
    </xdr:from>
    <xdr:to>
      <xdr:col>1</xdr:col>
      <xdr:colOff>1054825</xdr:colOff>
      <xdr:row>22</xdr:row>
      <xdr:rowOff>129541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8334075-7AEA-45A1-B532-475E86883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164" y="3939541"/>
          <a:ext cx="906361" cy="7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209551</xdr:colOff>
      <xdr:row>30</xdr:row>
      <xdr:rowOff>11430</xdr:rowOff>
    </xdr:from>
    <xdr:to>
      <xdr:col>1</xdr:col>
      <xdr:colOff>780144</xdr:colOff>
      <xdr:row>32</xdr:row>
      <xdr:rowOff>6350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93169E2C-B9F2-4702-BB53-D54DB74BA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601" y="5802630"/>
          <a:ext cx="570593" cy="375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203200</xdr:colOff>
      <xdr:row>0</xdr:row>
      <xdr:rowOff>57150</xdr:rowOff>
    </xdr:from>
    <xdr:to>
      <xdr:col>1</xdr:col>
      <xdr:colOff>1898650</xdr:colOff>
      <xdr:row>2</xdr:row>
      <xdr:rowOff>117531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A9069B5-30FC-401B-9644-1817268EB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" y="57150"/>
          <a:ext cx="1695450" cy="492181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681833</xdr:colOff>
      <xdr:row>0</xdr:row>
      <xdr:rowOff>31751</xdr:rowOff>
    </xdr:from>
    <xdr:ext cx="1769267" cy="527049"/>
    <xdr:pic>
      <xdr:nvPicPr>
        <xdr:cNvPr id="3" name="Рисунок 8">
          <a:extLst>
            <a:ext uri="{FF2B5EF4-FFF2-40B4-BE49-F238E27FC236}">
              <a16:creationId xmlns:a16="http://schemas.microsoft.com/office/drawing/2014/main" id="{BDFF6CBA-6D9D-48C8-BBFD-2907309CA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05933" y="31751"/>
          <a:ext cx="1769267" cy="527049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galactic.ua/napivpromislovi-inverter/gfzgcz18h-s1-konsolnyj-kondyczioner-galactic/" TargetMode="External"/><Relationship Id="rId2" Type="http://schemas.openxmlformats.org/officeDocument/2006/relationships/hyperlink" Target="https://galactic.ua/napivpromislovi-inverter/gdzgcz48h-s-kanalnyj-kondyczioner-galactic-invertor/" TargetMode="External"/><Relationship Id="rId1" Type="http://schemas.openxmlformats.org/officeDocument/2006/relationships/hyperlink" Target="https://galactic.ua/napivpromislovi-onoff/gdfgcf36h-s-kanalnyj-kondyczioner-galactic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galactic.ua/kompresorno-kondensatornij-blok/" TargetMode="External"/><Relationship Id="rId7" Type="http://schemas.openxmlformats.org/officeDocument/2006/relationships/drawing" Target="../drawings/drawing4.xml"/><Relationship Id="rId2" Type="http://schemas.openxmlformats.org/officeDocument/2006/relationships/hyperlink" Target="https://galactic.ua/kompresorno-kondensatornij-blok/" TargetMode="External"/><Relationship Id="rId1" Type="http://schemas.openxmlformats.org/officeDocument/2006/relationships/hyperlink" Target="https://galactic.ua/kompresorno-kondensatornij-blok/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galactic.ua/kompresorno-kondensatornij-blok/" TargetMode="External"/><Relationship Id="rId4" Type="http://schemas.openxmlformats.org/officeDocument/2006/relationships/hyperlink" Target="https://galactic.ua/kompresorno-kondensatornij-blok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  <pageSetUpPr fitToPage="1"/>
  </sheetPr>
  <dimension ref="B1:Q106"/>
  <sheetViews>
    <sheetView tabSelected="1" zoomScale="70" zoomScaleNormal="70" zoomScaleSheetLayoutView="70" workbookViewId="0">
      <pane ySplit="8" topLeftCell="A18" activePane="bottomLeft" state="frozen"/>
      <selection pane="bottomLeft" activeCell="B21" sqref="B21"/>
    </sheetView>
  </sheetViews>
  <sheetFormatPr defaultColWidth="16.5703125" defaultRowHeight="13.2"/>
  <cols>
    <col min="1" max="1" width="6" style="36" customWidth="1"/>
    <col min="2" max="2" width="52" style="36" customWidth="1"/>
    <col min="3" max="3" width="21" style="3" customWidth="1"/>
    <col min="4" max="4" width="35.140625" style="43" customWidth="1"/>
    <col min="5" max="5" width="35" style="43" customWidth="1"/>
    <col min="6" max="6" width="37.5703125" style="3" customWidth="1"/>
    <col min="7" max="7" width="25.140625" style="3" customWidth="1"/>
    <col min="8" max="8" width="27" style="3" bestFit="1" customWidth="1"/>
    <col min="9" max="9" width="17.85546875" style="44" bestFit="1" customWidth="1"/>
    <col min="10" max="10" width="6.140625" style="36" customWidth="1"/>
    <col min="11" max="17" width="16.5703125" style="36"/>
    <col min="18" max="18" width="45.140625" style="36" customWidth="1"/>
    <col min="19" max="16384" width="16.5703125" style="36"/>
  </cols>
  <sheetData>
    <row r="1" spans="2:11" ht="23.1" customHeight="1">
      <c r="B1" s="365"/>
      <c r="C1" s="365"/>
      <c r="D1" s="365"/>
      <c r="E1" s="365"/>
      <c r="F1" s="365"/>
      <c r="G1" s="365"/>
      <c r="H1" s="365"/>
      <c r="I1" s="365"/>
      <c r="J1" s="365"/>
      <c r="K1" s="349">
        <v>45658</v>
      </c>
    </row>
    <row r="2" spans="2:11" ht="23.1" customHeight="1">
      <c r="B2" s="365"/>
      <c r="C2" s="365"/>
      <c r="D2" s="365"/>
      <c r="E2" s="365"/>
      <c r="F2" s="365"/>
      <c r="G2" s="365"/>
      <c r="H2" s="365"/>
      <c r="I2" s="365"/>
      <c r="J2" s="365"/>
    </row>
    <row r="3" spans="2:11" ht="23.1" customHeight="1">
      <c r="B3" s="365"/>
      <c r="C3" s="365"/>
      <c r="D3" s="365"/>
      <c r="E3" s="365"/>
      <c r="F3" s="365"/>
      <c r="G3" s="365"/>
      <c r="H3" s="365"/>
      <c r="I3" s="365"/>
      <c r="J3" s="365"/>
    </row>
    <row r="4" spans="2:11" ht="23.1" customHeight="1">
      <c r="B4" s="365"/>
      <c r="C4" s="365"/>
      <c r="D4" s="365"/>
      <c r="E4" s="365"/>
      <c r="F4" s="365"/>
      <c r="G4" s="365"/>
      <c r="H4" s="365"/>
      <c r="I4" s="365"/>
      <c r="J4" s="365"/>
    </row>
    <row r="5" spans="2:11" ht="10.199999999999999" customHeight="1" thickBot="1">
      <c r="B5" s="366"/>
      <c r="C5" s="366"/>
      <c r="D5" s="366"/>
      <c r="E5" s="366"/>
      <c r="F5" s="366"/>
      <c r="G5" s="366"/>
      <c r="H5" s="366"/>
      <c r="I5" s="366"/>
    </row>
    <row r="6" spans="2:11" ht="42" customHeight="1">
      <c r="B6" s="367" t="s">
        <v>1</v>
      </c>
      <c r="C6" s="370" t="s">
        <v>387</v>
      </c>
      <c r="D6" s="373" t="s">
        <v>388</v>
      </c>
      <c r="E6" s="121" t="s">
        <v>389</v>
      </c>
      <c r="F6" s="122" t="s">
        <v>392</v>
      </c>
      <c r="G6" s="392" t="s">
        <v>394</v>
      </c>
      <c r="H6" s="392"/>
      <c r="I6" s="376" t="s">
        <v>401</v>
      </c>
      <c r="J6" s="377"/>
    </row>
    <row r="7" spans="2:11" ht="26.25" customHeight="1">
      <c r="B7" s="368"/>
      <c r="C7" s="371"/>
      <c r="D7" s="374"/>
      <c r="E7" s="123" t="s">
        <v>390</v>
      </c>
      <c r="F7" s="125" t="s">
        <v>390</v>
      </c>
      <c r="G7" s="386" t="s">
        <v>750</v>
      </c>
      <c r="H7" s="386"/>
      <c r="I7" s="378"/>
      <c r="J7" s="379"/>
    </row>
    <row r="8" spans="2:11" ht="20.25" customHeight="1" thickBot="1">
      <c r="B8" s="369"/>
      <c r="C8" s="372"/>
      <c r="D8" s="375"/>
      <c r="E8" s="124" t="s">
        <v>391</v>
      </c>
      <c r="F8" s="126" t="s">
        <v>391</v>
      </c>
      <c r="G8" s="387" t="s">
        <v>751</v>
      </c>
      <c r="H8" s="387"/>
      <c r="I8" s="380"/>
      <c r="J8" s="381"/>
    </row>
    <row r="9" spans="2:11" ht="23.4" thickBot="1">
      <c r="B9" s="382" t="s">
        <v>406</v>
      </c>
      <c r="C9" s="383"/>
      <c r="D9" s="383"/>
      <c r="E9" s="383"/>
      <c r="F9" s="383"/>
      <c r="G9" s="383"/>
      <c r="H9" s="383"/>
      <c r="I9" s="383"/>
      <c r="J9" s="383"/>
    </row>
    <row r="10" spans="2:11" ht="89.4" customHeight="1" thickBot="1">
      <c r="B10" s="384" t="s">
        <v>459</v>
      </c>
      <c r="C10" s="385"/>
      <c r="D10" s="385"/>
      <c r="E10" s="385"/>
      <c r="F10" s="385"/>
      <c r="G10" s="385"/>
      <c r="H10" s="385"/>
      <c r="I10" s="385"/>
      <c r="J10" s="385"/>
    </row>
    <row r="11" spans="2:11" ht="45" customHeight="1" thickBot="1">
      <c r="B11" s="103" t="s">
        <v>1</v>
      </c>
      <c r="C11" s="106" t="s">
        <v>387</v>
      </c>
      <c r="D11" s="104" t="s">
        <v>388</v>
      </c>
      <c r="E11" s="105" t="s">
        <v>727</v>
      </c>
      <c r="F11" s="104" t="s">
        <v>426</v>
      </c>
      <c r="G11" s="358" t="s">
        <v>458</v>
      </c>
      <c r="H11" s="359"/>
      <c r="I11" s="390" t="s">
        <v>401</v>
      </c>
      <c r="J11" s="391"/>
    </row>
    <row r="12" spans="2:11" ht="20.100000000000001" customHeight="1">
      <c r="B12" s="395" t="s">
        <v>451</v>
      </c>
      <c r="C12" s="329" t="s">
        <v>0</v>
      </c>
      <c r="D12" s="330" t="s">
        <v>451</v>
      </c>
      <c r="E12" s="327" t="s">
        <v>789</v>
      </c>
      <c r="F12" s="327" t="s">
        <v>791</v>
      </c>
      <c r="G12" s="353" t="s">
        <v>762</v>
      </c>
      <c r="H12" s="388"/>
      <c r="I12" s="354">
        <v>34815</v>
      </c>
      <c r="J12" s="355"/>
    </row>
    <row r="13" spans="2:11" ht="20.100000000000001" customHeight="1" thickBot="1">
      <c r="B13" s="396"/>
      <c r="C13" s="331" t="s">
        <v>395</v>
      </c>
      <c r="D13" s="332" t="s">
        <v>452</v>
      </c>
      <c r="E13" s="333" t="s">
        <v>790</v>
      </c>
      <c r="F13" s="328" t="s">
        <v>792</v>
      </c>
      <c r="G13" s="362" t="s">
        <v>763</v>
      </c>
      <c r="H13" s="389"/>
      <c r="I13" s="356"/>
      <c r="J13" s="357"/>
    </row>
    <row r="14" spans="2:11" ht="20.100000000000001" customHeight="1">
      <c r="B14" s="334" t="s">
        <v>455</v>
      </c>
      <c r="C14" s="335" t="s">
        <v>0</v>
      </c>
      <c r="D14" s="336" t="s">
        <v>453</v>
      </c>
      <c r="E14" s="337" t="s">
        <v>789</v>
      </c>
      <c r="F14" s="327" t="s">
        <v>791</v>
      </c>
      <c r="G14" s="353" t="s">
        <v>762</v>
      </c>
      <c r="H14" s="388"/>
      <c r="I14" s="354">
        <v>34815</v>
      </c>
      <c r="J14" s="355"/>
    </row>
    <row r="15" spans="2:11" ht="20.100000000000001" customHeight="1" thickBot="1">
      <c r="B15" s="338" t="s">
        <v>456</v>
      </c>
      <c r="C15" s="331" t="s">
        <v>395</v>
      </c>
      <c r="D15" s="332" t="s">
        <v>452</v>
      </c>
      <c r="E15" s="333" t="s">
        <v>790</v>
      </c>
      <c r="F15" s="328" t="s">
        <v>792</v>
      </c>
      <c r="G15" s="362" t="s">
        <v>763</v>
      </c>
      <c r="H15" s="389"/>
      <c r="I15" s="356"/>
      <c r="J15" s="357"/>
    </row>
    <row r="16" spans="2:11" ht="20.100000000000001" customHeight="1">
      <c r="B16" s="395" t="s">
        <v>262</v>
      </c>
      <c r="C16" s="339" t="s">
        <v>0</v>
      </c>
      <c r="D16" s="330" t="s">
        <v>262</v>
      </c>
      <c r="E16" s="340" t="s">
        <v>793</v>
      </c>
      <c r="F16" s="327" t="s">
        <v>795</v>
      </c>
      <c r="G16" s="353" t="s">
        <v>764</v>
      </c>
      <c r="H16" s="388"/>
      <c r="I16" s="354">
        <v>36925</v>
      </c>
      <c r="J16" s="355"/>
    </row>
    <row r="17" spans="2:10" ht="20.100000000000001" customHeight="1" thickBot="1">
      <c r="B17" s="396"/>
      <c r="C17" s="331" t="s">
        <v>395</v>
      </c>
      <c r="D17" s="332" t="s">
        <v>263</v>
      </c>
      <c r="E17" s="341" t="s">
        <v>794</v>
      </c>
      <c r="F17" s="328" t="s">
        <v>796</v>
      </c>
      <c r="G17" s="393" t="s">
        <v>765</v>
      </c>
      <c r="H17" s="394"/>
      <c r="I17" s="356"/>
      <c r="J17" s="357"/>
    </row>
    <row r="18" spans="2:10" ht="20.100000000000001" customHeight="1">
      <c r="B18" s="334" t="s">
        <v>454</v>
      </c>
      <c r="C18" s="342" t="s">
        <v>0</v>
      </c>
      <c r="D18" s="336" t="s">
        <v>454</v>
      </c>
      <c r="E18" s="340" t="s">
        <v>793</v>
      </c>
      <c r="F18" s="327" t="s">
        <v>795</v>
      </c>
      <c r="G18" s="353" t="s">
        <v>764</v>
      </c>
      <c r="H18" s="388"/>
      <c r="I18" s="354">
        <v>36925</v>
      </c>
      <c r="J18" s="355"/>
    </row>
    <row r="19" spans="2:10" ht="20.100000000000001" customHeight="1" thickBot="1">
      <c r="B19" s="338" t="s">
        <v>456</v>
      </c>
      <c r="C19" s="331" t="s">
        <v>395</v>
      </c>
      <c r="D19" s="332" t="s">
        <v>263</v>
      </c>
      <c r="E19" s="341" t="s">
        <v>794</v>
      </c>
      <c r="F19" s="328" t="s">
        <v>796</v>
      </c>
      <c r="G19" s="393" t="s">
        <v>765</v>
      </c>
      <c r="H19" s="394"/>
      <c r="I19" s="356"/>
      <c r="J19" s="357"/>
    </row>
    <row r="20" spans="2:10" s="37" customFormat="1" ht="73.2" customHeight="1" thickBot="1">
      <c r="B20" s="363" t="s">
        <v>797</v>
      </c>
      <c r="C20" s="364"/>
      <c r="D20" s="364"/>
      <c r="E20" s="364"/>
      <c r="F20" s="364"/>
      <c r="G20" s="364"/>
      <c r="H20" s="364"/>
      <c r="I20" s="364"/>
      <c r="J20" s="364"/>
    </row>
    <row r="21" spans="2:10" s="37" customFormat="1" ht="39.75" customHeight="1" thickBot="1">
      <c r="B21" s="103" t="s">
        <v>1</v>
      </c>
      <c r="C21" s="106" t="s">
        <v>387</v>
      </c>
      <c r="D21" s="104" t="s">
        <v>388</v>
      </c>
      <c r="E21" s="105" t="s">
        <v>727</v>
      </c>
      <c r="F21" s="104" t="s">
        <v>426</v>
      </c>
      <c r="G21" s="358" t="s">
        <v>743</v>
      </c>
      <c r="H21" s="359"/>
      <c r="I21" s="360" t="s">
        <v>401</v>
      </c>
      <c r="J21" s="361"/>
    </row>
    <row r="22" spans="2:10" s="37" customFormat="1" ht="20.100000000000001" customHeight="1">
      <c r="B22" s="351" t="s">
        <v>715</v>
      </c>
      <c r="C22" s="107" t="s">
        <v>0</v>
      </c>
      <c r="D22" s="191" t="s">
        <v>715</v>
      </c>
      <c r="E22" s="306" t="s">
        <v>725</v>
      </c>
      <c r="F22" s="309" t="s">
        <v>735</v>
      </c>
      <c r="G22" s="353" t="s">
        <v>744</v>
      </c>
      <c r="H22" s="353"/>
      <c r="I22" s="354">
        <v>16352.500000000002</v>
      </c>
      <c r="J22" s="355"/>
    </row>
    <row r="23" spans="2:10" s="37" customFormat="1" ht="20.100000000000001" customHeight="1" thickBot="1">
      <c r="B23" s="352"/>
      <c r="C23" s="108" t="s">
        <v>395</v>
      </c>
      <c r="D23" s="192" t="s">
        <v>720</v>
      </c>
      <c r="E23" s="307" t="s">
        <v>726</v>
      </c>
      <c r="F23" s="310" t="s">
        <v>736</v>
      </c>
      <c r="G23" s="350" t="s">
        <v>745</v>
      </c>
      <c r="H23" s="350"/>
      <c r="I23" s="356"/>
      <c r="J23" s="357"/>
    </row>
    <row r="24" spans="2:10" s="37" customFormat="1" ht="20.100000000000001" customHeight="1">
      <c r="B24" s="351" t="s">
        <v>716</v>
      </c>
      <c r="C24" s="107" t="s">
        <v>0</v>
      </c>
      <c r="D24" s="191" t="s">
        <v>716</v>
      </c>
      <c r="E24" s="306" t="s">
        <v>728</v>
      </c>
      <c r="F24" s="309" t="s">
        <v>737</v>
      </c>
      <c r="G24" s="353" t="s">
        <v>746</v>
      </c>
      <c r="H24" s="353"/>
      <c r="I24" s="354">
        <v>17407.5</v>
      </c>
      <c r="J24" s="355"/>
    </row>
    <row r="25" spans="2:10" s="37" customFormat="1" ht="20.100000000000001" customHeight="1" thickBot="1">
      <c r="B25" s="352"/>
      <c r="C25" s="108" t="s">
        <v>395</v>
      </c>
      <c r="D25" s="192" t="s">
        <v>721</v>
      </c>
      <c r="E25" s="307" t="s">
        <v>729</v>
      </c>
      <c r="F25" s="310" t="s">
        <v>738</v>
      </c>
      <c r="G25" s="350" t="s">
        <v>745</v>
      </c>
      <c r="H25" s="350"/>
      <c r="I25" s="356"/>
      <c r="J25" s="357"/>
    </row>
    <row r="26" spans="2:10" s="37" customFormat="1" ht="20.100000000000001" customHeight="1">
      <c r="B26" s="351" t="s">
        <v>717</v>
      </c>
      <c r="C26" s="107" t="s">
        <v>0</v>
      </c>
      <c r="D26" s="191" t="s">
        <v>717</v>
      </c>
      <c r="E26" s="308" t="s">
        <v>730</v>
      </c>
      <c r="F26" s="309" t="s">
        <v>739</v>
      </c>
      <c r="G26" s="353" t="s">
        <v>747</v>
      </c>
      <c r="H26" s="353"/>
      <c r="I26" s="354">
        <v>20572.5</v>
      </c>
      <c r="J26" s="355"/>
    </row>
    <row r="27" spans="2:10" s="37" customFormat="1" ht="20.100000000000001" customHeight="1" thickBot="1">
      <c r="B27" s="352"/>
      <c r="C27" s="108" t="s">
        <v>395</v>
      </c>
      <c r="D27" s="305" t="s">
        <v>722</v>
      </c>
      <c r="E27" s="307" t="s">
        <v>731</v>
      </c>
      <c r="F27" s="310" t="s">
        <v>740</v>
      </c>
      <c r="G27" s="350" t="s">
        <v>745</v>
      </c>
      <c r="H27" s="350"/>
      <c r="I27" s="356"/>
      <c r="J27" s="357"/>
    </row>
    <row r="28" spans="2:10" s="37" customFormat="1" ht="20.100000000000001" customHeight="1">
      <c r="B28" s="351" t="s">
        <v>718</v>
      </c>
      <c r="C28" s="107" t="s">
        <v>0</v>
      </c>
      <c r="D28" s="194" t="s">
        <v>718</v>
      </c>
      <c r="E28" s="308" t="s">
        <v>732</v>
      </c>
      <c r="F28" s="309" t="s">
        <v>741</v>
      </c>
      <c r="G28" s="353" t="s">
        <v>748</v>
      </c>
      <c r="H28" s="353"/>
      <c r="I28" s="354">
        <v>33760</v>
      </c>
      <c r="J28" s="355"/>
    </row>
    <row r="29" spans="2:10" s="37" customFormat="1" ht="20.100000000000001" customHeight="1" thickBot="1">
      <c r="B29" s="352"/>
      <c r="C29" s="108" t="s">
        <v>395</v>
      </c>
      <c r="D29" s="192" t="s">
        <v>723</v>
      </c>
      <c r="E29" s="307" t="s">
        <v>733</v>
      </c>
      <c r="F29" s="310" t="s">
        <v>799</v>
      </c>
      <c r="G29" s="350" t="s">
        <v>745</v>
      </c>
      <c r="H29" s="350"/>
      <c r="I29" s="356"/>
      <c r="J29" s="357"/>
    </row>
    <row r="30" spans="2:10" s="37" customFormat="1" ht="20.100000000000001" customHeight="1">
      <c r="B30" s="351" t="s">
        <v>719</v>
      </c>
      <c r="C30" s="107" t="s">
        <v>0</v>
      </c>
      <c r="D30" s="191" t="s">
        <v>719</v>
      </c>
      <c r="E30" s="308" t="s">
        <v>798</v>
      </c>
      <c r="F30" s="309" t="s">
        <v>742</v>
      </c>
      <c r="G30" s="353" t="s">
        <v>749</v>
      </c>
      <c r="H30" s="353"/>
      <c r="I30" s="354">
        <v>46420</v>
      </c>
      <c r="J30" s="355"/>
    </row>
    <row r="31" spans="2:10" s="37" customFormat="1" ht="20.100000000000001" customHeight="1" thickBot="1">
      <c r="B31" s="352"/>
      <c r="C31" s="108" t="s">
        <v>395</v>
      </c>
      <c r="D31" s="192" t="s">
        <v>724</v>
      </c>
      <c r="E31" s="307" t="s">
        <v>734</v>
      </c>
      <c r="F31" s="310" t="s">
        <v>800</v>
      </c>
      <c r="G31" s="350" t="s">
        <v>745</v>
      </c>
      <c r="H31" s="350"/>
      <c r="I31" s="356"/>
      <c r="J31" s="357"/>
    </row>
    <row r="32" spans="2:10" s="37" customFormat="1" ht="73.2" customHeight="1" thickBot="1">
      <c r="B32" s="363" t="s">
        <v>608</v>
      </c>
      <c r="C32" s="364"/>
      <c r="D32" s="364"/>
      <c r="E32" s="364"/>
      <c r="F32" s="364"/>
      <c r="G32" s="364"/>
      <c r="H32" s="364"/>
      <c r="I32" s="364"/>
      <c r="J32" s="364"/>
    </row>
    <row r="33" spans="2:10" s="37" customFormat="1" ht="39.75" customHeight="1" thickBot="1">
      <c r="B33" s="103" t="s">
        <v>1</v>
      </c>
      <c r="C33" s="106" t="s">
        <v>387</v>
      </c>
      <c r="D33" s="104" t="s">
        <v>388</v>
      </c>
      <c r="E33" s="105" t="s">
        <v>402</v>
      </c>
      <c r="F33" s="104" t="s">
        <v>404</v>
      </c>
      <c r="G33" s="358" t="s">
        <v>457</v>
      </c>
      <c r="H33" s="359"/>
      <c r="I33" s="360" t="s">
        <v>401</v>
      </c>
      <c r="J33" s="361"/>
    </row>
    <row r="34" spans="2:10" s="37" customFormat="1" ht="20.100000000000001" customHeight="1">
      <c r="B34" s="351" t="s">
        <v>609</v>
      </c>
      <c r="C34" s="107" t="s">
        <v>0</v>
      </c>
      <c r="D34" s="191" t="s">
        <v>609</v>
      </c>
      <c r="E34" s="112" t="s">
        <v>680</v>
      </c>
      <c r="F34" s="38" t="s">
        <v>690</v>
      </c>
      <c r="G34" s="353" t="s">
        <v>302</v>
      </c>
      <c r="H34" s="353"/>
      <c r="I34" s="354">
        <v>17460.25</v>
      </c>
      <c r="J34" s="355"/>
    </row>
    <row r="35" spans="2:10" s="37" customFormat="1" ht="20.100000000000001" customHeight="1" thickBot="1">
      <c r="B35" s="352"/>
      <c r="C35" s="108" t="s">
        <v>395</v>
      </c>
      <c r="D35" s="192" t="s">
        <v>614</v>
      </c>
      <c r="E35" s="113" t="s">
        <v>681</v>
      </c>
      <c r="F35" s="39" t="s">
        <v>691</v>
      </c>
      <c r="G35" s="350" t="s">
        <v>752</v>
      </c>
      <c r="H35" s="350"/>
      <c r="I35" s="356"/>
      <c r="J35" s="357"/>
    </row>
    <row r="36" spans="2:10" s="37" customFormat="1" ht="20.100000000000001" customHeight="1">
      <c r="B36" s="351" t="s">
        <v>610</v>
      </c>
      <c r="C36" s="107" t="s">
        <v>0</v>
      </c>
      <c r="D36" s="191" t="s">
        <v>610</v>
      </c>
      <c r="E36" s="112" t="s">
        <v>682</v>
      </c>
      <c r="F36" s="38" t="s">
        <v>692</v>
      </c>
      <c r="G36" s="353" t="s">
        <v>302</v>
      </c>
      <c r="H36" s="353"/>
      <c r="I36" s="354">
        <v>19095.5</v>
      </c>
      <c r="J36" s="355"/>
    </row>
    <row r="37" spans="2:10" s="37" customFormat="1" ht="20.100000000000001" customHeight="1" thickBot="1">
      <c r="B37" s="352"/>
      <c r="C37" s="108" t="s">
        <v>395</v>
      </c>
      <c r="D37" s="192" t="s">
        <v>615</v>
      </c>
      <c r="E37" s="113" t="s">
        <v>683</v>
      </c>
      <c r="F37" s="39" t="s">
        <v>693</v>
      </c>
      <c r="G37" s="350" t="s">
        <v>753</v>
      </c>
      <c r="H37" s="350"/>
      <c r="I37" s="356"/>
      <c r="J37" s="357"/>
    </row>
    <row r="38" spans="2:10" s="37" customFormat="1" ht="20.100000000000001" customHeight="1">
      <c r="B38" s="351" t="s">
        <v>611</v>
      </c>
      <c r="C38" s="107" t="s">
        <v>0</v>
      </c>
      <c r="D38" s="191" t="s">
        <v>611</v>
      </c>
      <c r="E38" s="114" t="s">
        <v>684</v>
      </c>
      <c r="F38" s="38" t="s">
        <v>694</v>
      </c>
      <c r="G38" s="353" t="s">
        <v>302</v>
      </c>
      <c r="H38" s="353"/>
      <c r="I38" s="354">
        <v>21311</v>
      </c>
      <c r="J38" s="355"/>
    </row>
    <row r="39" spans="2:10" s="37" customFormat="1" ht="20.100000000000001" customHeight="1" thickBot="1">
      <c r="B39" s="352"/>
      <c r="C39" s="108" t="s">
        <v>395</v>
      </c>
      <c r="D39" s="193" t="s">
        <v>616</v>
      </c>
      <c r="E39" s="113" t="s">
        <v>685</v>
      </c>
      <c r="F39" s="39" t="s">
        <v>695</v>
      </c>
      <c r="G39" s="350" t="s">
        <v>753</v>
      </c>
      <c r="H39" s="350"/>
      <c r="I39" s="356"/>
      <c r="J39" s="357"/>
    </row>
    <row r="40" spans="2:10" s="37" customFormat="1" ht="20.100000000000001" customHeight="1">
      <c r="B40" s="351" t="s">
        <v>612</v>
      </c>
      <c r="C40" s="107" t="s">
        <v>0</v>
      </c>
      <c r="D40" s="194" t="s">
        <v>612</v>
      </c>
      <c r="E40" s="114" t="s">
        <v>686</v>
      </c>
      <c r="F40" s="38" t="s">
        <v>696</v>
      </c>
      <c r="G40" s="353" t="s">
        <v>755</v>
      </c>
      <c r="H40" s="353"/>
      <c r="I40" s="354">
        <v>38243.75</v>
      </c>
      <c r="J40" s="355"/>
    </row>
    <row r="41" spans="2:10" s="37" customFormat="1" ht="20.100000000000001" customHeight="1" thickBot="1">
      <c r="B41" s="352"/>
      <c r="C41" s="108" t="s">
        <v>395</v>
      </c>
      <c r="D41" s="192" t="s">
        <v>617</v>
      </c>
      <c r="E41" s="113" t="s">
        <v>687</v>
      </c>
      <c r="F41" s="39" t="s">
        <v>697</v>
      </c>
      <c r="G41" s="350" t="s">
        <v>753</v>
      </c>
      <c r="H41" s="350"/>
      <c r="I41" s="356"/>
      <c r="J41" s="357"/>
    </row>
    <row r="42" spans="2:10" s="37" customFormat="1" ht="20.100000000000001" customHeight="1">
      <c r="B42" s="351" t="s">
        <v>613</v>
      </c>
      <c r="C42" s="107" t="s">
        <v>0</v>
      </c>
      <c r="D42" s="191" t="s">
        <v>613</v>
      </c>
      <c r="E42" s="114" t="s">
        <v>688</v>
      </c>
      <c r="F42" s="38" t="s">
        <v>698</v>
      </c>
      <c r="G42" s="353" t="s">
        <v>754</v>
      </c>
      <c r="H42" s="353"/>
      <c r="I42" s="354">
        <v>51536.75</v>
      </c>
      <c r="J42" s="355"/>
    </row>
    <row r="43" spans="2:10" s="37" customFormat="1" ht="20.100000000000001" customHeight="1" thickBot="1">
      <c r="B43" s="352"/>
      <c r="C43" s="108" t="s">
        <v>395</v>
      </c>
      <c r="D43" s="192" t="s">
        <v>618</v>
      </c>
      <c r="E43" s="113" t="s">
        <v>689</v>
      </c>
      <c r="F43" s="39" t="s">
        <v>699</v>
      </c>
      <c r="G43" s="350" t="s">
        <v>302</v>
      </c>
      <c r="H43" s="350"/>
      <c r="I43" s="356"/>
      <c r="J43" s="357"/>
    </row>
    <row r="44" spans="2:10" s="37" customFormat="1" ht="72" customHeight="1" thickBot="1">
      <c r="B44" s="363" t="s">
        <v>403</v>
      </c>
      <c r="C44" s="364"/>
      <c r="D44" s="364"/>
      <c r="E44" s="364"/>
      <c r="F44" s="364"/>
      <c r="G44" s="364"/>
      <c r="H44" s="364"/>
      <c r="I44" s="364"/>
      <c r="J44" s="364"/>
    </row>
    <row r="45" spans="2:10" s="37" customFormat="1" ht="39.75" customHeight="1" thickBot="1">
      <c r="B45" s="103" t="s">
        <v>1</v>
      </c>
      <c r="C45" s="106" t="s">
        <v>387</v>
      </c>
      <c r="D45" s="104" t="s">
        <v>388</v>
      </c>
      <c r="E45" s="105" t="s">
        <v>402</v>
      </c>
      <c r="F45" s="104" t="s">
        <v>404</v>
      </c>
      <c r="G45" s="358" t="s">
        <v>457</v>
      </c>
      <c r="H45" s="359"/>
      <c r="I45" s="360" t="s">
        <v>401</v>
      </c>
      <c r="J45" s="361"/>
    </row>
    <row r="46" spans="2:10" s="37" customFormat="1" ht="20.100000000000001" customHeight="1">
      <c r="B46" s="351" t="s">
        <v>286</v>
      </c>
      <c r="C46" s="107" t="s">
        <v>0</v>
      </c>
      <c r="D46" s="111" t="s">
        <v>286</v>
      </c>
      <c r="E46" s="112" t="s">
        <v>289</v>
      </c>
      <c r="F46" s="38" t="s">
        <v>295</v>
      </c>
      <c r="G46" s="353" t="s">
        <v>302</v>
      </c>
      <c r="H46" s="353"/>
      <c r="I46" s="354">
        <v>19781.25</v>
      </c>
      <c r="J46" s="355"/>
    </row>
    <row r="47" spans="2:10" s="37" customFormat="1" ht="20.100000000000001" customHeight="1" thickBot="1">
      <c r="B47" s="352"/>
      <c r="C47" s="108" t="s">
        <v>395</v>
      </c>
      <c r="D47" s="110" t="s">
        <v>377</v>
      </c>
      <c r="E47" s="113" t="s">
        <v>290</v>
      </c>
      <c r="F47" s="39" t="s">
        <v>296</v>
      </c>
      <c r="G47" s="362" t="s">
        <v>753</v>
      </c>
      <c r="H47" s="362"/>
      <c r="I47" s="356"/>
      <c r="J47" s="357"/>
    </row>
    <row r="48" spans="2:10" s="37" customFormat="1" ht="20.100000000000001" customHeight="1">
      <c r="B48" s="351" t="s">
        <v>288</v>
      </c>
      <c r="C48" s="107" t="s">
        <v>0</v>
      </c>
      <c r="D48" s="109" t="s">
        <v>288</v>
      </c>
      <c r="E48" s="115" t="s">
        <v>291</v>
      </c>
      <c r="F48" s="40" t="s">
        <v>297</v>
      </c>
      <c r="G48" s="353" t="s">
        <v>756</v>
      </c>
      <c r="H48" s="353"/>
      <c r="I48" s="354">
        <v>37980</v>
      </c>
      <c r="J48" s="355"/>
    </row>
    <row r="49" spans="2:17" s="37" customFormat="1" ht="20.100000000000001" customHeight="1" thickBot="1">
      <c r="B49" s="352"/>
      <c r="C49" s="108" t="s">
        <v>395</v>
      </c>
      <c r="D49" s="110" t="s">
        <v>379</v>
      </c>
      <c r="E49" s="113" t="s">
        <v>292</v>
      </c>
      <c r="F49" s="39" t="s">
        <v>298</v>
      </c>
      <c r="G49" s="362" t="s">
        <v>757</v>
      </c>
      <c r="H49" s="362"/>
      <c r="I49" s="356"/>
      <c r="J49" s="357"/>
    </row>
    <row r="50" spans="2:17" s="37" customFormat="1" ht="20.100000000000001" customHeight="1">
      <c r="B50" s="351" t="s">
        <v>287</v>
      </c>
      <c r="C50" s="107" t="s">
        <v>0</v>
      </c>
      <c r="D50" s="111" t="s">
        <v>287</v>
      </c>
      <c r="E50" s="116" t="s">
        <v>293</v>
      </c>
      <c r="F50" s="41" t="s">
        <v>299</v>
      </c>
      <c r="G50" s="353" t="s">
        <v>301</v>
      </c>
      <c r="H50" s="353"/>
      <c r="I50" s="354">
        <v>50112.5</v>
      </c>
      <c r="J50" s="355"/>
    </row>
    <row r="51" spans="2:17" s="37" customFormat="1" ht="20.100000000000001" customHeight="1" thickBot="1">
      <c r="B51" s="352"/>
      <c r="C51" s="108" t="s">
        <v>395</v>
      </c>
      <c r="D51" s="110" t="s">
        <v>380</v>
      </c>
      <c r="E51" s="117" t="s">
        <v>294</v>
      </c>
      <c r="F51" s="42" t="s">
        <v>300</v>
      </c>
      <c r="G51" s="362" t="s">
        <v>302</v>
      </c>
      <c r="H51" s="362"/>
      <c r="I51" s="356"/>
      <c r="J51" s="357"/>
    </row>
    <row r="52" spans="2:17" s="37" customFormat="1" ht="20.100000000000001" customHeight="1" thickBot="1">
      <c r="B52" s="47"/>
      <c r="C52" s="48"/>
      <c r="D52" s="49"/>
      <c r="E52" s="50"/>
      <c r="F52" s="50"/>
      <c r="G52" s="51"/>
      <c r="H52" s="51"/>
      <c r="I52" s="52"/>
      <c r="J52" s="52"/>
    </row>
    <row r="53" spans="2:17" ht="23.4" thickBot="1">
      <c r="B53" s="397" t="s">
        <v>408</v>
      </c>
      <c r="C53" s="398"/>
      <c r="D53" s="398"/>
      <c r="E53" s="398"/>
      <c r="F53" s="398"/>
      <c r="G53" s="398"/>
      <c r="H53" s="398"/>
      <c r="I53" s="398"/>
      <c r="J53" s="398"/>
      <c r="N53" s="37"/>
      <c r="O53" s="37"/>
      <c r="P53" s="37"/>
      <c r="Q53" s="37"/>
    </row>
    <row r="54" spans="2:17" ht="59.25" customHeight="1" thickBot="1">
      <c r="B54" s="399" t="s">
        <v>405</v>
      </c>
      <c r="C54" s="400"/>
      <c r="D54" s="400"/>
      <c r="E54" s="400"/>
      <c r="F54" s="400"/>
      <c r="G54" s="400"/>
      <c r="H54" s="400"/>
      <c r="I54" s="400"/>
      <c r="J54" s="400"/>
      <c r="N54" s="37"/>
      <c r="O54" s="37"/>
      <c r="P54" s="37"/>
      <c r="Q54" s="37"/>
    </row>
    <row r="55" spans="2:17" ht="32.25" customHeight="1" thickBot="1">
      <c r="B55" s="103" t="s">
        <v>1</v>
      </c>
      <c r="C55" s="106" t="s">
        <v>387</v>
      </c>
      <c r="D55" s="104" t="s">
        <v>388</v>
      </c>
      <c r="E55" s="105" t="s">
        <v>402</v>
      </c>
      <c r="F55" s="104" t="s">
        <v>404</v>
      </c>
      <c r="G55" s="401" t="s">
        <v>457</v>
      </c>
      <c r="H55" s="402"/>
      <c r="I55" s="360" t="s">
        <v>401</v>
      </c>
      <c r="J55" s="361"/>
      <c r="N55" s="37"/>
      <c r="O55" s="37"/>
      <c r="P55" s="37"/>
      <c r="Q55" s="37"/>
    </row>
    <row r="56" spans="2:17" ht="18.899999999999999" customHeight="1">
      <c r="B56" s="351" t="s">
        <v>430</v>
      </c>
      <c r="C56" s="403" t="s">
        <v>395</v>
      </c>
      <c r="D56" s="405" t="s">
        <v>396</v>
      </c>
      <c r="E56" s="78" t="s">
        <v>434</v>
      </c>
      <c r="F56" s="78" t="s">
        <v>436</v>
      </c>
      <c r="G56" s="407" t="s">
        <v>758</v>
      </c>
      <c r="H56" s="408"/>
      <c r="I56" s="354">
        <v>31491.750000000004</v>
      </c>
      <c r="J56" s="355"/>
      <c r="N56" s="37"/>
      <c r="O56" s="37"/>
      <c r="P56" s="37"/>
      <c r="Q56" s="37"/>
    </row>
    <row r="57" spans="2:17" ht="18.899999999999999" customHeight="1" thickBot="1">
      <c r="B57" s="352"/>
      <c r="C57" s="404"/>
      <c r="D57" s="406"/>
      <c r="E57" s="79" t="s">
        <v>435</v>
      </c>
      <c r="F57" s="82" t="s">
        <v>437</v>
      </c>
      <c r="G57" s="409" t="s">
        <v>759</v>
      </c>
      <c r="H57" s="410"/>
      <c r="I57" s="356"/>
      <c r="J57" s="357"/>
      <c r="L57"/>
      <c r="N57" s="37"/>
      <c r="O57" s="37"/>
      <c r="P57" s="37"/>
      <c r="Q57" s="37"/>
    </row>
    <row r="58" spans="2:17" ht="18.899999999999999" customHeight="1">
      <c r="B58" s="351" t="s">
        <v>431</v>
      </c>
      <c r="C58" s="403" t="s">
        <v>395</v>
      </c>
      <c r="D58" s="405" t="s">
        <v>396</v>
      </c>
      <c r="E58" s="78" t="s">
        <v>438</v>
      </c>
      <c r="F58" s="78" t="s">
        <v>440</v>
      </c>
      <c r="G58" s="407" t="s">
        <v>760</v>
      </c>
      <c r="H58" s="408"/>
      <c r="I58" s="354">
        <v>34920.5</v>
      </c>
      <c r="J58" s="355"/>
    </row>
    <row r="59" spans="2:17" ht="18.899999999999999" customHeight="1" thickBot="1">
      <c r="B59" s="352"/>
      <c r="C59" s="404"/>
      <c r="D59" s="406"/>
      <c r="E59" s="79" t="s">
        <v>439</v>
      </c>
      <c r="F59" s="82" t="s">
        <v>441</v>
      </c>
      <c r="G59" s="409" t="s">
        <v>759</v>
      </c>
      <c r="H59" s="410"/>
      <c r="I59" s="356"/>
      <c r="J59" s="357"/>
    </row>
    <row r="60" spans="2:17" ht="18.899999999999999" customHeight="1">
      <c r="B60" s="351" t="s">
        <v>432</v>
      </c>
      <c r="C60" s="403" t="s">
        <v>395</v>
      </c>
      <c r="D60" s="405" t="s">
        <v>397</v>
      </c>
      <c r="E60" s="80" t="s">
        <v>442</v>
      </c>
      <c r="F60" s="80" t="s">
        <v>444</v>
      </c>
      <c r="G60" s="407" t="s">
        <v>760</v>
      </c>
      <c r="H60" s="408"/>
      <c r="I60" s="354">
        <v>54174.250000000007</v>
      </c>
      <c r="J60" s="355"/>
    </row>
    <row r="61" spans="2:17" ht="18.899999999999999" customHeight="1" thickBot="1">
      <c r="B61" s="352"/>
      <c r="C61" s="404"/>
      <c r="D61" s="406"/>
      <c r="E61" s="81" t="s">
        <v>443</v>
      </c>
      <c r="F61" s="127" t="s">
        <v>445</v>
      </c>
      <c r="G61" s="409" t="s">
        <v>761</v>
      </c>
      <c r="H61" s="410"/>
      <c r="I61" s="356"/>
      <c r="J61" s="357"/>
    </row>
    <row r="62" spans="2:17" ht="18.899999999999999" customHeight="1">
      <c r="B62" s="351" t="s">
        <v>433</v>
      </c>
      <c r="C62" s="403" t="s">
        <v>395</v>
      </c>
      <c r="D62" s="405" t="s">
        <v>398</v>
      </c>
      <c r="E62" s="78" t="s">
        <v>446</v>
      </c>
      <c r="F62" s="78" t="s">
        <v>448</v>
      </c>
      <c r="G62" s="407" t="s">
        <v>760</v>
      </c>
      <c r="H62" s="408"/>
      <c r="I62" s="354">
        <v>67361.75</v>
      </c>
      <c r="J62" s="355"/>
    </row>
    <row r="63" spans="2:17" ht="18.899999999999999" customHeight="1" thickBot="1">
      <c r="B63" s="352"/>
      <c r="C63" s="404"/>
      <c r="D63" s="406"/>
      <c r="E63" s="79" t="s">
        <v>447</v>
      </c>
      <c r="F63" s="82" t="s">
        <v>449</v>
      </c>
      <c r="G63" s="409" t="s">
        <v>759</v>
      </c>
      <c r="H63" s="410"/>
      <c r="I63" s="356"/>
      <c r="J63" s="357"/>
      <c r="L63"/>
    </row>
    <row r="64" spans="2:17" ht="18.899999999999999" customHeight="1">
      <c r="B64" s="351" t="s">
        <v>427</v>
      </c>
      <c r="C64" s="411" t="s">
        <v>0</v>
      </c>
      <c r="D64" s="413" t="s">
        <v>407</v>
      </c>
      <c r="E64" s="128">
        <v>2600</v>
      </c>
      <c r="F64" s="415">
        <v>20</v>
      </c>
      <c r="G64" s="417"/>
      <c r="H64" s="418"/>
      <c r="I64" s="354">
        <v>7965.2500000000009</v>
      </c>
      <c r="J64" s="355"/>
    </row>
    <row r="65" spans="2:10" ht="18.899999999999999" customHeight="1" thickBot="1">
      <c r="B65" s="352"/>
      <c r="C65" s="412"/>
      <c r="D65" s="414"/>
      <c r="E65" s="129">
        <v>2900</v>
      </c>
      <c r="F65" s="416"/>
      <c r="G65" s="419"/>
      <c r="H65" s="420"/>
      <c r="I65" s="356"/>
      <c r="J65" s="357"/>
    </row>
    <row r="66" spans="2:10" ht="18.899999999999999" customHeight="1">
      <c r="B66" s="351" t="s">
        <v>428</v>
      </c>
      <c r="C66" s="411" t="s">
        <v>0</v>
      </c>
      <c r="D66" s="413" t="s">
        <v>407</v>
      </c>
      <c r="E66" s="128">
        <v>3500</v>
      </c>
      <c r="F66" s="415">
        <v>40</v>
      </c>
      <c r="G66" s="417"/>
      <c r="H66" s="418"/>
      <c r="I66" s="354">
        <v>8809.25</v>
      </c>
      <c r="J66" s="355"/>
    </row>
    <row r="67" spans="2:10" ht="18.899999999999999" customHeight="1" thickBot="1">
      <c r="B67" s="352"/>
      <c r="C67" s="412"/>
      <c r="D67" s="414"/>
      <c r="E67" s="129">
        <v>3800</v>
      </c>
      <c r="F67" s="416"/>
      <c r="G67" s="419"/>
      <c r="H67" s="420"/>
      <c r="I67" s="356"/>
      <c r="J67" s="357"/>
    </row>
    <row r="68" spans="2:10" ht="18.899999999999999" customHeight="1">
      <c r="B68" s="351" t="s">
        <v>429</v>
      </c>
      <c r="C68" s="411" t="s">
        <v>0</v>
      </c>
      <c r="D68" s="413" t="s">
        <v>407</v>
      </c>
      <c r="E68" s="128">
        <v>5200</v>
      </c>
      <c r="F68" s="415">
        <v>36</v>
      </c>
      <c r="G68" s="417"/>
      <c r="H68" s="418"/>
      <c r="I68" s="354">
        <v>11974.25</v>
      </c>
      <c r="J68" s="355"/>
    </row>
    <row r="69" spans="2:10" ht="18.899999999999999" customHeight="1" thickBot="1">
      <c r="B69" s="352"/>
      <c r="C69" s="412"/>
      <c r="D69" s="414"/>
      <c r="E69" s="129">
        <v>5500</v>
      </c>
      <c r="F69" s="416"/>
      <c r="G69" s="419"/>
      <c r="H69" s="420"/>
      <c r="I69" s="356"/>
      <c r="J69" s="357"/>
    </row>
    <row r="71" spans="2:10" s="314" customFormat="1" ht="63">
      <c r="B71" s="311" t="s">
        <v>460</v>
      </c>
      <c r="C71" s="312" t="s">
        <v>409</v>
      </c>
      <c r="D71" s="312" t="s">
        <v>705</v>
      </c>
      <c r="E71" s="312" t="s">
        <v>701</v>
      </c>
      <c r="F71" s="312" t="s">
        <v>411</v>
      </c>
      <c r="G71" s="312" t="s">
        <v>412</v>
      </c>
      <c r="H71" s="312" t="s">
        <v>413</v>
      </c>
      <c r="I71" s="313"/>
    </row>
    <row r="72" spans="2:10" ht="21">
      <c r="B72" s="315" t="s">
        <v>461</v>
      </c>
      <c r="C72" s="425" t="s">
        <v>371</v>
      </c>
      <c r="D72" s="210" t="s">
        <v>706</v>
      </c>
      <c r="E72" s="210" t="s">
        <v>702</v>
      </c>
      <c r="F72" s="210">
        <v>5</v>
      </c>
      <c r="G72" s="210" t="s">
        <v>774</v>
      </c>
      <c r="H72" s="210">
        <v>12</v>
      </c>
    </row>
    <row r="73" spans="2:10" ht="21">
      <c r="B73" s="315" t="s">
        <v>462</v>
      </c>
      <c r="C73" s="425"/>
      <c r="D73" s="210" t="s">
        <v>706</v>
      </c>
      <c r="E73" s="210" t="s">
        <v>702</v>
      </c>
      <c r="F73" s="210">
        <v>5</v>
      </c>
      <c r="G73" s="210" t="s">
        <v>774</v>
      </c>
      <c r="H73" s="210">
        <v>12</v>
      </c>
    </row>
    <row r="74" spans="2:10" ht="21">
      <c r="B74" s="99"/>
      <c r="C74" s="100"/>
      <c r="D74" s="100"/>
      <c r="E74" s="100"/>
      <c r="F74" s="100"/>
      <c r="G74" s="101"/>
      <c r="H74" s="100"/>
    </row>
    <row r="75" spans="2:10" ht="63">
      <c r="B75" s="321" t="s">
        <v>766</v>
      </c>
      <c r="C75" s="322" t="s">
        <v>409</v>
      </c>
      <c r="D75" s="322" t="s">
        <v>705</v>
      </c>
      <c r="E75" s="322" t="s">
        <v>701</v>
      </c>
      <c r="F75" s="322" t="s">
        <v>411</v>
      </c>
      <c r="G75" s="323" t="s">
        <v>412</v>
      </c>
      <c r="H75" s="44"/>
    </row>
    <row r="76" spans="2:10" ht="21">
      <c r="B76" s="324" t="s">
        <v>715</v>
      </c>
      <c r="C76" s="426" t="s">
        <v>371</v>
      </c>
      <c r="D76" s="325" t="s">
        <v>706</v>
      </c>
      <c r="E76" s="326" t="s">
        <v>768</v>
      </c>
      <c r="F76" s="325">
        <v>5</v>
      </c>
      <c r="G76" s="326" t="s">
        <v>770</v>
      </c>
      <c r="H76" s="44"/>
    </row>
    <row r="77" spans="2:10" ht="21">
      <c r="B77" s="324" t="s">
        <v>721</v>
      </c>
      <c r="C77" s="427"/>
      <c r="D77" s="325" t="s">
        <v>706</v>
      </c>
      <c r="E77" s="326" t="s">
        <v>768</v>
      </c>
      <c r="F77" s="325">
        <v>5</v>
      </c>
      <c r="G77" s="326" t="s">
        <v>771</v>
      </c>
      <c r="H77" s="44"/>
    </row>
    <row r="78" spans="2:10" ht="21">
      <c r="B78" s="324" t="s">
        <v>722</v>
      </c>
      <c r="C78" s="427"/>
      <c r="D78" s="325" t="s">
        <v>706</v>
      </c>
      <c r="E78" s="326" t="s">
        <v>768</v>
      </c>
      <c r="F78" s="325">
        <v>5</v>
      </c>
      <c r="G78" s="326" t="s">
        <v>771</v>
      </c>
      <c r="H78" s="44"/>
    </row>
    <row r="79" spans="2:10" ht="21">
      <c r="B79" s="324" t="s">
        <v>723</v>
      </c>
      <c r="C79" s="427"/>
      <c r="D79" s="325" t="s">
        <v>707</v>
      </c>
      <c r="E79" s="325" t="s">
        <v>769</v>
      </c>
      <c r="F79" s="325">
        <v>5</v>
      </c>
      <c r="G79" s="326" t="s">
        <v>772</v>
      </c>
      <c r="H79" s="44"/>
    </row>
    <row r="80" spans="2:10" ht="21">
      <c r="B80" s="324" t="s">
        <v>724</v>
      </c>
      <c r="C80" s="428"/>
      <c r="D80" s="325" t="s">
        <v>767</v>
      </c>
      <c r="E80" s="325" t="s">
        <v>704</v>
      </c>
      <c r="F80" s="325">
        <v>7</v>
      </c>
      <c r="G80" s="326" t="s">
        <v>773</v>
      </c>
      <c r="H80" s="44"/>
    </row>
    <row r="82" spans="2:8" ht="63">
      <c r="B82" s="195" t="s">
        <v>381</v>
      </c>
      <c r="C82" s="196" t="s">
        <v>409</v>
      </c>
      <c r="D82" s="196" t="s">
        <v>705</v>
      </c>
      <c r="E82" s="196" t="s">
        <v>701</v>
      </c>
      <c r="F82" s="196" t="s">
        <v>411</v>
      </c>
      <c r="G82" s="197" t="s">
        <v>412</v>
      </c>
      <c r="H82" s="44"/>
    </row>
    <row r="83" spans="2:8" ht="21">
      <c r="B83" s="316" t="s">
        <v>614</v>
      </c>
      <c r="C83" s="429" t="s">
        <v>371</v>
      </c>
      <c r="D83" s="209" t="s">
        <v>706</v>
      </c>
      <c r="E83" s="209" t="s">
        <v>702</v>
      </c>
      <c r="F83" s="209">
        <v>5</v>
      </c>
      <c r="G83" s="209" t="s">
        <v>775</v>
      </c>
      <c r="H83" s="44"/>
    </row>
    <row r="84" spans="2:8" ht="21">
      <c r="B84" s="316" t="s">
        <v>615</v>
      </c>
      <c r="C84" s="430"/>
      <c r="D84" s="209" t="s">
        <v>706</v>
      </c>
      <c r="E84" s="209" t="s">
        <v>702</v>
      </c>
      <c r="F84" s="209">
        <v>5</v>
      </c>
      <c r="G84" s="209" t="s">
        <v>775</v>
      </c>
      <c r="H84" s="44"/>
    </row>
    <row r="85" spans="2:8" ht="21">
      <c r="B85" s="316" t="s">
        <v>616</v>
      </c>
      <c r="C85" s="430"/>
      <c r="D85" s="209" t="s">
        <v>706</v>
      </c>
      <c r="E85" s="209" t="s">
        <v>702</v>
      </c>
      <c r="F85" s="209">
        <v>5</v>
      </c>
      <c r="G85" s="209" t="s">
        <v>776</v>
      </c>
      <c r="H85" s="44"/>
    </row>
    <row r="86" spans="2:8" ht="21">
      <c r="B86" s="316" t="s">
        <v>617</v>
      </c>
      <c r="C86" s="430"/>
      <c r="D86" s="209" t="s">
        <v>707</v>
      </c>
      <c r="E86" s="209" t="s">
        <v>703</v>
      </c>
      <c r="F86" s="209">
        <v>5</v>
      </c>
      <c r="G86" s="209" t="s">
        <v>777</v>
      </c>
      <c r="H86" s="44"/>
    </row>
    <row r="87" spans="2:8" ht="21">
      <c r="B87" s="316" t="s">
        <v>618</v>
      </c>
      <c r="C87" s="431"/>
      <c r="D87" s="209" t="s">
        <v>708</v>
      </c>
      <c r="E87" s="209" t="s">
        <v>704</v>
      </c>
      <c r="F87" s="209">
        <v>5</v>
      </c>
      <c r="G87" s="209" t="s">
        <v>713</v>
      </c>
      <c r="H87" s="44"/>
    </row>
    <row r="89" spans="2:8" ht="63">
      <c r="B89" s="118" t="s">
        <v>376</v>
      </c>
      <c r="C89" s="90" t="s">
        <v>409</v>
      </c>
      <c r="D89" s="90" t="s">
        <v>410</v>
      </c>
      <c r="E89" s="90" t="s">
        <v>368</v>
      </c>
      <c r="F89" s="90" t="s">
        <v>411</v>
      </c>
      <c r="G89" s="93" t="s">
        <v>412</v>
      </c>
      <c r="H89" s="90" t="s">
        <v>413</v>
      </c>
    </row>
    <row r="90" spans="2:8" ht="21">
      <c r="B90" s="317" t="s">
        <v>377</v>
      </c>
      <c r="C90" s="424" t="s">
        <v>369</v>
      </c>
      <c r="D90" s="318">
        <v>25</v>
      </c>
      <c r="E90" s="318">
        <v>10</v>
      </c>
      <c r="F90" s="318">
        <v>5</v>
      </c>
      <c r="G90" s="318" t="s">
        <v>778</v>
      </c>
      <c r="H90" s="318">
        <v>15</v>
      </c>
    </row>
    <row r="91" spans="2:8" ht="21">
      <c r="B91" s="317" t="s">
        <v>378</v>
      </c>
      <c r="C91" s="424"/>
      <c r="D91" s="318">
        <v>25</v>
      </c>
      <c r="E91" s="318">
        <v>10</v>
      </c>
      <c r="F91" s="318">
        <v>5</v>
      </c>
      <c r="G91" s="318" t="s">
        <v>774</v>
      </c>
      <c r="H91" s="318">
        <v>15</v>
      </c>
    </row>
    <row r="92" spans="2:8" ht="21">
      <c r="B92" s="317" t="s">
        <v>379</v>
      </c>
      <c r="C92" s="424"/>
      <c r="D92" s="318">
        <v>30</v>
      </c>
      <c r="E92" s="318">
        <v>20</v>
      </c>
      <c r="F92" s="318">
        <v>5</v>
      </c>
      <c r="G92" s="318" t="s">
        <v>779</v>
      </c>
      <c r="H92" s="318">
        <v>30</v>
      </c>
    </row>
    <row r="93" spans="2:8" ht="21">
      <c r="B93" s="317" t="s">
        <v>380</v>
      </c>
      <c r="C93" s="424"/>
      <c r="D93" s="318">
        <v>50</v>
      </c>
      <c r="E93" s="318">
        <v>25</v>
      </c>
      <c r="F93" s="318">
        <v>5</v>
      </c>
      <c r="G93" s="318" t="s">
        <v>780</v>
      </c>
      <c r="H93" s="318">
        <v>30</v>
      </c>
    </row>
    <row r="94" spans="2:8" ht="21">
      <c r="B94" s="99"/>
      <c r="C94" s="100"/>
      <c r="D94" s="100"/>
      <c r="E94" s="100"/>
      <c r="F94" s="100"/>
      <c r="G94" s="101"/>
      <c r="H94" s="100"/>
    </row>
    <row r="95" spans="2:8" ht="63">
      <c r="B95" s="118" t="s">
        <v>381</v>
      </c>
      <c r="C95" s="90" t="s">
        <v>409</v>
      </c>
      <c r="D95" s="90" t="s">
        <v>410</v>
      </c>
      <c r="E95" s="90" t="s">
        <v>368</v>
      </c>
      <c r="F95" s="90" t="s">
        <v>411</v>
      </c>
      <c r="G95" s="93" t="s">
        <v>412</v>
      </c>
      <c r="H95" s="90" t="s">
        <v>413</v>
      </c>
    </row>
    <row r="96" spans="2:8" ht="21">
      <c r="B96" s="317" t="s">
        <v>382</v>
      </c>
      <c r="C96" s="424" t="s">
        <v>369</v>
      </c>
      <c r="D96" s="318">
        <v>25</v>
      </c>
      <c r="E96" s="318">
        <v>10</v>
      </c>
      <c r="F96" s="318">
        <v>5</v>
      </c>
      <c r="G96" s="318" t="s">
        <v>778</v>
      </c>
      <c r="H96" s="318">
        <v>15</v>
      </c>
    </row>
    <row r="97" spans="2:9" ht="21">
      <c r="B97" s="317" t="s">
        <v>383</v>
      </c>
      <c r="C97" s="424"/>
      <c r="D97" s="318">
        <v>25</v>
      </c>
      <c r="E97" s="318">
        <v>10</v>
      </c>
      <c r="F97" s="318">
        <v>5</v>
      </c>
      <c r="G97" s="318" t="s">
        <v>774</v>
      </c>
      <c r="H97" s="318">
        <v>15</v>
      </c>
    </row>
    <row r="98" spans="2:9" ht="21">
      <c r="B98" s="317" t="s">
        <v>384</v>
      </c>
      <c r="C98" s="424"/>
      <c r="D98" s="318">
        <v>30</v>
      </c>
      <c r="E98" s="318">
        <v>20</v>
      </c>
      <c r="F98" s="318">
        <v>5</v>
      </c>
      <c r="G98" s="318" t="s">
        <v>779</v>
      </c>
      <c r="H98" s="318">
        <v>30</v>
      </c>
    </row>
    <row r="99" spans="2:9" ht="21">
      <c r="B99" s="317" t="s">
        <v>385</v>
      </c>
      <c r="C99" s="424"/>
      <c r="D99" s="318">
        <v>50</v>
      </c>
      <c r="E99" s="318">
        <v>25</v>
      </c>
      <c r="F99" s="318">
        <v>5</v>
      </c>
      <c r="G99" s="318" t="s">
        <v>780</v>
      </c>
      <c r="H99" s="318">
        <v>30</v>
      </c>
    </row>
    <row r="100" spans="2:9" ht="21">
      <c r="B100" s="99"/>
      <c r="C100" s="100"/>
      <c r="D100" s="100"/>
      <c r="E100" s="100"/>
      <c r="F100" s="100"/>
      <c r="G100" s="101"/>
      <c r="H100" s="101"/>
      <c r="I100" s="100"/>
    </row>
    <row r="101" spans="2:9" ht="63">
      <c r="B101" s="119" t="s">
        <v>386</v>
      </c>
      <c r="C101" s="97" t="s">
        <v>409</v>
      </c>
      <c r="D101" s="97" t="s">
        <v>414</v>
      </c>
      <c r="E101" s="97" t="s">
        <v>368</v>
      </c>
      <c r="F101" s="98" t="s">
        <v>412</v>
      </c>
      <c r="G101" s="98" t="s">
        <v>712</v>
      </c>
      <c r="H101" s="98" t="s">
        <v>450</v>
      </c>
    </row>
    <row r="102" spans="2:9" ht="21">
      <c r="B102" s="319" t="s">
        <v>430</v>
      </c>
      <c r="C102" s="421" t="s">
        <v>371</v>
      </c>
      <c r="D102" s="320">
        <v>40</v>
      </c>
      <c r="E102" s="320">
        <v>15</v>
      </c>
      <c r="F102" s="320" t="s">
        <v>781</v>
      </c>
      <c r="G102" s="320" t="s">
        <v>709</v>
      </c>
      <c r="H102" s="320" t="s">
        <v>785</v>
      </c>
    </row>
    <row r="103" spans="2:9" ht="21">
      <c r="B103" s="319" t="s">
        <v>431</v>
      </c>
      <c r="C103" s="422"/>
      <c r="D103" s="320">
        <v>40</v>
      </c>
      <c r="E103" s="320">
        <v>15</v>
      </c>
      <c r="F103" s="320" t="s">
        <v>782</v>
      </c>
      <c r="G103" s="320" t="s">
        <v>709</v>
      </c>
      <c r="H103" s="320" t="s">
        <v>786</v>
      </c>
    </row>
    <row r="104" spans="2:9" ht="21">
      <c r="B104" s="319" t="s">
        <v>432</v>
      </c>
      <c r="C104" s="422"/>
      <c r="D104" s="320">
        <v>60</v>
      </c>
      <c r="E104" s="320">
        <v>15</v>
      </c>
      <c r="F104" s="320" t="s">
        <v>783</v>
      </c>
      <c r="G104" s="320" t="s">
        <v>710</v>
      </c>
      <c r="H104" s="320" t="s">
        <v>787</v>
      </c>
    </row>
    <row r="105" spans="2:9" ht="21">
      <c r="B105" s="319" t="s">
        <v>433</v>
      </c>
      <c r="C105" s="423"/>
      <c r="D105" s="320">
        <v>80</v>
      </c>
      <c r="E105" s="320">
        <v>15</v>
      </c>
      <c r="F105" s="320" t="s">
        <v>784</v>
      </c>
      <c r="G105" s="320" t="s">
        <v>711</v>
      </c>
      <c r="H105" s="320" t="s">
        <v>788</v>
      </c>
    </row>
    <row r="106" spans="2:9">
      <c r="H106" s="44"/>
    </row>
  </sheetData>
  <mergeCells count="143">
    <mergeCell ref="C102:C105"/>
    <mergeCell ref="B68:B69"/>
    <mergeCell ref="C68:C69"/>
    <mergeCell ref="D68:D69"/>
    <mergeCell ref="F68:F69"/>
    <mergeCell ref="G68:H68"/>
    <mergeCell ref="I66:J67"/>
    <mergeCell ref="G67:H67"/>
    <mergeCell ref="I68:J69"/>
    <mergeCell ref="G69:H69"/>
    <mergeCell ref="C90:C93"/>
    <mergeCell ref="C96:C99"/>
    <mergeCell ref="B66:B67"/>
    <mergeCell ref="C66:C67"/>
    <mergeCell ref="D66:D67"/>
    <mergeCell ref="F66:F67"/>
    <mergeCell ref="G66:H66"/>
    <mergeCell ref="C72:C73"/>
    <mergeCell ref="C76:C80"/>
    <mergeCell ref="C83:C87"/>
    <mergeCell ref="B62:B63"/>
    <mergeCell ref="C62:C63"/>
    <mergeCell ref="D62:D63"/>
    <mergeCell ref="G62:H62"/>
    <mergeCell ref="I62:J63"/>
    <mergeCell ref="G63:H63"/>
    <mergeCell ref="B64:B65"/>
    <mergeCell ref="C64:C65"/>
    <mergeCell ref="D64:D65"/>
    <mergeCell ref="F64:F65"/>
    <mergeCell ref="G64:H64"/>
    <mergeCell ref="I64:J65"/>
    <mergeCell ref="G65:H65"/>
    <mergeCell ref="B56:B57"/>
    <mergeCell ref="C56:C57"/>
    <mergeCell ref="D56:D57"/>
    <mergeCell ref="G56:H56"/>
    <mergeCell ref="I56:J57"/>
    <mergeCell ref="G57:H57"/>
    <mergeCell ref="I60:J61"/>
    <mergeCell ref="I58:J59"/>
    <mergeCell ref="B58:B59"/>
    <mergeCell ref="C58:C59"/>
    <mergeCell ref="D58:D59"/>
    <mergeCell ref="G58:H58"/>
    <mergeCell ref="G59:H59"/>
    <mergeCell ref="B60:B61"/>
    <mergeCell ref="C60:C61"/>
    <mergeCell ref="D60:D61"/>
    <mergeCell ref="G60:H60"/>
    <mergeCell ref="G61:H61"/>
    <mergeCell ref="G48:H48"/>
    <mergeCell ref="G49:H49"/>
    <mergeCell ref="I18:J19"/>
    <mergeCell ref="G26:H26"/>
    <mergeCell ref="I26:J27"/>
    <mergeCell ref="B20:J20"/>
    <mergeCell ref="B53:J53"/>
    <mergeCell ref="B54:J54"/>
    <mergeCell ref="G55:H55"/>
    <mergeCell ref="I55:J55"/>
    <mergeCell ref="G18:H18"/>
    <mergeCell ref="G19:H19"/>
    <mergeCell ref="G45:H45"/>
    <mergeCell ref="B16:B17"/>
    <mergeCell ref="G16:H16"/>
    <mergeCell ref="I16:J17"/>
    <mergeCell ref="G17:H17"/>
    <mergeCell ref="B12:B13"/>
    <mergeCell ref="B32:J32"/>
    <mergeCell ref="G33:H33"/>
    <mergeCell ref="I33:J33"/>
    <mergeCell ref="B34:B35"/>
    <mergeCell ref="G34:H34"/>
    <mergeCell ref="B42:B43"/>
    <mergeCell ref="G42:H42"/>
    <mergeCell ref="B1:J4"/>
    <mergeCell ref="B5:I5"/>
    <mergeCell ref="B6:B8"/>
    <mergeCell ref="C6:C8"/>
    <mergeCell ref="D6:D8"/>
    <mergeCell ref="I6:J8"/>
    <mergeCell ref="B9:J9"/>
    <mergeCell ref="B10:J10"/>
    <mergeCell ref="I14:J15"/>
    <mergeCell ref="G7:H7"/>
    <mergeCell ref="G8:H8"/>
    <mergeCell ref="G11:H11"/>
    <mergeCell ref="G14:H14"/>
    <mergeCell ref="G15:H15"/>
    <mergeCell ref="G12:H12"/>
    <mergeCell ref="I12:J13"/>
    <mergeCell ref="G13:H13"/>
    <mergeCell ref="I11:J11"/>
    <mergeCell ref="G6:H6"/>
    <mergeCell ref="B50:B51"/>
    <mergeCell ref="G50:H50"/>
    <mergeCell ref="G51:H51"/>
    <mergeCell ref="G35:H35"/>
    <mergeCell ref="B36:B37"/>
    <mergeCell ref="G36:H36"/>
    <mergeCell ref="I36:J37"/>
    <mergeCell ref="G37:H37"/>
    <mergeCell ref="B38:B39"/>
    <mergeCell ref="G38:H38"/>
    <mergeCell ref="I38:J39"/>
    <mergeCell ref="G39:H39"/>
    <mergeCell ref="I34:J35"/>
    <mergeCell ref="I45:J45"/>
    <mergeCell ref="B46:B47"/>
    <mergeCell ref="I46:J47"/>
    <mergeCell ref="G46:H46"/>
    <mergeCell ref="G47:H47"/>
    <mergeCell ref="I50:J51"/>
    <mergeCell ref="B44:J44"/>
    <mergeCell ref="I42:J43"/>
    <mergeCell ref="G43:H43"/>
    <mergeCell ref="I48:J49"/>
    <mergeCell ref="B48:B49"/>
    <mergeCell ref="G21:H21"/>
    <mergeCell ref="I21:J21"/>
    <mergeCell ref="B22:B23"/>
    <mergeCell ref="G22:H22"/>
    <mergeCell ref="I22:J23"/>
    <mergeCell ref="G23:H23"/>
    <mergeCell ref="B24:B25"/>
    <mergeCell ref="G24:H24"/>
    <mergeCell ref="I24:J25"/>
    <mergeCell ref="G25:H25"/>
    <mergeCell ref="G27:H27"/>
    <mergeCell ref="B28:B29"/>
    <mergeCell ref="G28:H28"/>
    <mergeCell ref="I28:J29"/>
    <mergeCell ref="G29:H29"/>
    <mergeCell ref="B40:B41"/>
    <mergeCell ref="G40:H40"/>
    <mergeCell ref="I40:J41"/>
    <mergeCell ref="G41:H41"/>
    <mergeCell ref="B30:B31"/>
    <mergeCell ref="G30:H30"/>
    <mergeCell ref="I30:J31"/>
    <mergeCell ref="G31:H31"/>
    <mergeCell ref="B26:B27"/>
  </mergeCells>
  <phoneticPr fontId="24" type="noConversion"/>
  <pageMargins left="0.59055118110236227" right="0.39370078740157483" top="0.39370078740157483" bottom="0.39370078740157483" header="0.19685039370078741" footer="0.19685039370078741"/>
  <pageSetup paperSize="9" scale="48" orientation="portrait" r:id="rId1"/>
  <ignoredErrors>
    <ignoredError sqref="G80 G93 F103:F104 G99 G87" twoDigitTextYear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0C0"/>
    <pageSetUpPr fitToPage="1"/>
  </sheetPr>
  <dimension ref="A1:I100"/>
  <sheetViews>
    <sheetView zoomScale="80" zoomScaleNormal="80" zoomScaleSheetLayoutView="90" workbookViewId="0">
      <pane ySplit="3" topLeftCell="A4" activePane="bottomLeft" state="frozen"/>
      <selection pane="bottomLeft" activeCell="A3" sqref="A3"/>
    </sheetView>
  </sheetViews>
  <sheetFormatPr defaultColWidth="9.5703125" defaultRowHeight="13.2"/>
  <cols>
    <col min="1" max="1" width="32.140625" style="26" bestFit="1" customWidth="1"/>
    <col min="2" max="2" width="40" style="26" bestFit="1" customWidth="1"/>
    <col min="3" max="3" width="29" style="76" customWidth="1"/>
    <col min="4" max="4" width="27.140625" style="76" bestFit="1" customWidth="1"/>
    <col min="5" max="5" width="25.85546875" style="26" bestFit="1" customWidth="1"/>
    <col min="6" max="6" width="25.140625" style="26" bestFit="1" customWidth="1"/>
    <col min="7" max="7" width="23.5703125" style="26" customWidth="1"/>
    <col min="8" max="8" width="19.85546875" style="26" bestFit="1" customWidth="1"/>
    <col min="9" max="9" width="20.42578125" style="60" customWidth="1"/>
    <col min="10" max="16384" width="9.5703125" style="26"/>
  </cols>
  <sheetData>
    <row r="1" spans="1:8" ht="60" customHeight="1"/>
    <row r="2" spans="1:8" ht="13.8" thickBot="1"/>
    <row r="3" spans="1:8" ht="46.5" customHeight="1" thickBot="1">
      <c r="A3" s="61" t="s">
        <v>1</v>
      </c>
      <c r="B3" s="62" t="s">
        <v>387</v>
      </c>
      <c r="C3" s="300" t="s">
        <v>422</v>
      </c>
      <c r="D3" s="10" t="s">
        <v>404</v>
      </c>
      <c r="E3" s="63" t="s">
        <v>463</v>
      </c>
      <c r="F3" s="458" t="s">
        <v>416</v>
      </c>
      <c r="G3" s="459"/>
      <c r="H3" s="120" t="s">
        <v>401</v>
      </c>
    </row>
    <row r="4" spans="1:8" ht="24.6">
      <c r="A4" s="469" t="s">
        <v>593</v>
      </c>
      <c r="B4" s="470"/>
      <c r="C4" s="470"/>
      <c r="D4" s="470"/>
      <c r="E4" s="470"/>
      <c r="F4" s="470"/>
      <c r="G4" s="470"/>
      <c r="H4" s="470"/>
    </row>
    <row r="5" spans="1:8" ht="63.75" customHeight="1">
      <c r="A5" s="471" t="s">
        <v>425</v>
      </c>
      <c r="B5" s="472"/>
      <c r="C5" s="472"/>
      <c r="D5" s="472"/>
      <c r="E5" s="472"/>
      <c r="F5" s="472"/>
      <c r="G5" s="472"/>
      <c r="H5" s="472"/>
    </row>
    <row r="6" spans="1:8" ht="25.2" thickBot="1">
      <c r="A6" s="450" t="s">
        <v>415</v>
      </c>
      <c r="B6" s="451"/>
      <c r="C6" s="451"/>
      <c r="D6" s="451"/>
      <c r="E6" s="451"/>
      <c r="F6" s="451"/>
      <c r="G6" s="451"/>
      <c r="H6" s="451"/>
    </row>
    <row r="7" spans="1:8" ht="36.6" thickBot="1">
      <c r="A7" s="61" t="s">
        <v>1</v>
      </c>
      <c r="B7" s="62" t="s">
        <v>387</v>
      </c>
      <c r="C7" s="300" t="s">
        <v>423</v>
      </c>
      <c r="D7" s="10" t="s">
        <v>426</v>
      </c>
      <c r="E7" s="63" t="s">
        <v>34</v>
      </c>
      <c r="F7" s="458" t="s">
        <v>416</v>
      </c>
      <c r="G7" s="475"/>
      <c r="H7" s="120" t="s">
        <v>401</v>
      </c>
    </row>
    <row r="8" spans="1:8" ht="18" customHeight="1">
      <c r="A8" s="19" t="s">
        <v>594</v>
      </c>
      <c r="B8" s="302" t="s">
        <v>424</v>
      </c>
      <c r="C8" s="45" t="s">
        <v>619</v>
      </c>
      <c r="D8" s="45" t="s">
        <v>621</v>
      </c>
      <c r="E8" s="464" t="s">
        <v>590</v>
      </c>
      <c r="F8" s="444" t="s">
        <v>307</v>
      </c>
      <c r="G8" s="445"/>
      <c r="H8" s="448">
        <v>55123.750000000007</v>
      </c>
    </row>
    <row r="9" spans="1:8" ht="18.75" customHeight="1" thickBot="1">
      <c r="A9" s="21" t="s">
        <v>589</v>
      </c>
      <c r="B9" s="303" t="s">
        <v>395</v>
      </c>
      <c r="C9" s="46" t="s">
        <v>620</v>
      </c>
      <c r="D9" s="46" t="s">
        <v>622</v>
      </c>
      <c r="E9" s="465"/>
      <c r="F9" s="467" t="s">
        <v>7</v>
      </c>
      <c r="G9" s="468"/>
      <c r="H9" s="449"/>
    </row>
    <row r="10" spans="1:8" ht="18" customHeight="1">
      <c r="A10" s="19" t="s">
        <v>595</v>
      </c>
      <c r="B10" s="302" t="s">
        <v>424</v>
      </c>
      <c r="C10" s="45" t="s">
        <v>623</v>
      </c>
      <c r="D10" s="45" t="s">
        <v>625</v>
      </c>
      <c r="E10" s="464" t="s">
        <v>590</v>
      </c>
      <c r="F10" s="444" t="s">
        <v>306</v>
      </c>
      <c r="G10" s="445"/>
      <c r="H10" s="448">
        <v>68997</v>
      </c>
    </row>
    <row r="11" spans="1:8" ht="18.75" customHeight="1" thickBot="1">
      <c r="A11" s="21" t="s">
        <v>581</v>
      </c>
      <c r="B11" s="303" t="s">
        <v>395</v>
      </c>
      <c r="C11" s="46" t="s">
        <v>624</v>
      </c>
      <c r="D11" s="46" t="s">
        <v>626</v>
      </c>
      <c r="E11" s="465"/>
      <c r="F11" s="467" t="s">
        <v>308</v>
      </c>
      <c r="G11" s="468"/>
      <c r="H11" s="449"/>
    </row>
    <row r="12" spans="1:8" ht="18" customHeight="1">
      <c r="A12" s="19" t="s">
        <v>596</v>
      </c>
      <c r="B12" s="302" t="s">
        <v>424</v>
      </c>
      <c r="C12" s="45" t="s">
        <v>627</v>
      </c>
      <c r="D12" s="45" t="s">
        <v>629</v>
      </c>
      <c r="E12" s="464" t="s">
        <v>590</v>
      </c>
      <c r="F12" s="444" t="s">
        <v>306</v>
      </c>
      <c r="G12" s="445"/>
      <c r="H12" s="448">
        <v>94528</v>
      </c>
    </row>
    <row r="13" spans="1:8" ht="18.75" customHeight="1" thickBot="1">
      <c r="A13" s="21" t="s">
        <v>582</v>
      </c>
      <c r="B13" s="303" t="s">
        <v>395</v>
      </c>
      <c r="C13" s="46" t="s">
        <v>628</v>
      </c>
      <c r="D13" s="46" t="s">
        <v>630</v>
      </c>
      <c r="E13" s="465"/>
      <c r="F13" s="467" t="s">
        <v>591</v>
      </c>
      <c r="G13" s="468"/>
      <c r="H13" s="449"/>
    </row>
    <row r="14" spans="1:8" ht="18" customHeight="1">
      <c r="A14" s="19" t="s">
        <v>596</v>
      </c>
      <c r="B14" s="302" t="s">
        <v>424</v>
      </c>
      <c r="C14" s="45" t="s">
        <v>627</v>
      </c>
      <c r="D14" s="45" t="s">
        <v>629</v>
      </c>
      <c r="E14" s="464" t="s">
        <v>590</v>
      </c>
      <c r="F14" s="444" t="s">
        <v>306</v>
      </c>
      <c r="G14" s="445"/>
      <c r="H14" s="448">
        <v>103812</v>
      </c>
    </row>
    <row r="15" spans="1:8" ht="18.75" customHeight="1" thickBot="1">
      <c r="A15" s="21" t="s">
        <v>603</v>
      </c>
      <c r="B15" s="303" t="s">
        <v>395</v>
      </c>
      <c r="C15" s="46" t="s">
        <v>628</v>
      </c>
      <c r="D15" s="46" t="s">
        <v>630</v>
      </c>
      <c r="E15" s="465"/>
      <c r="F15" s="467" t="s">
        <v>591</v>
      </c>
      <c r="G15" s="468"/>
      <c r="H15" s="449"/>
    </row>
    <row r="16" spans="1:8" ht="18" customHeight="1">
      <c r="A16" s="19" t="s">
        <v>605</v>
      </c>
      <c r="B16" s="302" t="s">
        <v>424</v>
      </c>
      <c r="C16" s="45" t="s">
        <v>631</v>
      </c>
      <c r="D16" s="45" t="s">
        <v>633</v>
      </c>
      <c r="E16" s="464" t="s">
        <v>590</v>
      </c>
      <c r="F16" s="444" t="s">
        <v>306</v>
      </c>
      <c r="G16" s="445"/>
      <c r="H16" s="448">
        <v>123065.75000000001</v>
      </c>
    </row>
    <row r="17" spans="1:8" ht="18.75" customHeight="1" thickBot="1">
      <c r="A17" s="21" t="s">
        <v>606</v>
      </c>
      <c r="B17" s="303" t="s">
        <v>395</v>
      </c>
      <c r="C17" s="46" t="s">
        <v>632</v>
      </c>
      <c r="D17" s="46" t="s">
        <v>634</v>
      </c>
      <c r="E17" s="465"/>
      <c r="F17" s="467" t="s">
        <v>591</v>
      </c>
      <c r="G17" s="468"/>
      <c r="H17" s="449"/>
    </row>
    <row r="18" spans="1:8" ht="18" customHeight="1">
      <c r="A18" s="19" t="s">
        <v>533</v>
      </c>
      <c r="B18" s="302" t="s">
        <v>424</v>
      </c>
      <c r="C18" s="45" t="s">
        <v>631</v>
      </c>
      <c r="D18" s="45" t="s">
        <v>633</v>
      </c>
      <c r="E18" s="464" t="s">
        <v>590</v>
      </c>
      <c r="F18" s="444" t="s">
        <v>306</v>
      </c>
      <c r="G18" s="445"/>
      <c r="H18" s="448">
        <v>119478.75000000001</v>
      </c>
    </row>
    <row r="19" spans="1:8" ht="18.75" customHeight="1" thickBot="1">
      <c r="A19" s="21" t="s">
        <v>309</v>
      </c>
      <c r="B19" s="303" t="s">
        <v>395</v>
      </c>
      <c r="C19" s="46" t="s">
        <v>632</v>
      </c>
      <c r="D19" s="46" t="s">
        <v>634</v>
      </c>
      <c r="E19" s="465"/>
      <c r="F19" s="467" t="s">
        <v>591</v>
      </c>
      <c r="G19" s="468"/>
      <c r="H19" s="449"/>
    </row>
    <row r="20" spans="1:8" ht="18" customHeight="1">
      <c r="A20" s="19" t="s">
        <v>534</v>
      </c>
      <c r="B20" s="302" t="s">
        <v>424</v>
      </c>
      <c r="C20" s="45" t="s">
        <v>635</v>
      </c>
      <c r="D20" s="45" t="s">
        <v>637</v>
      </c>
      <c r="E20" s="464" t="s">
        <v>590</v>
      </c>
      <c r="F20" s="444" t="s">
        <v>306</v>
      </c>
      <c r="G20" s="445"/>
      <c r="H20" s="448">
        <v>129290.25000000001</v>
      </c>
    </row>
    <row r="21" spans="1:8" ht="18.75" customHeight="1" thickBot="1">
      <c r="A21" s="21" t="s">
        <v>607</v>
      </c>
      <c r="B21" s="303" t="s">
        <v>395</v>
      </c>
      <c r="C21" s="46" t="s">
        <v>636</v>
      </c>
      <c r="D21" s="46" t="s">
        <v>638</v>
      </c>
      <c r="E21" s="465"/>
      <c r="F21" s="467" t="s">
        <v>591</v>
      </c>
      <c r="G21" s="468"/>
      <c r="H21" s="449"/>
    </row>
    <row r="22" spans="1:8" ht="8.25" customHeight="1">
      <c r="A22" s="25"/>
    </row>
    <row r="23" spans="1:8" ht="24.6">
      <c r="A23" s="450" t="s">
        <v>399</v>
      </c>
      <c r="B23" s="451"/>
      <c r="C23" s="451"/>
      <c r="D23" s="451"/>
      <c r="E23" s="451"/>
      <c r="F23" s="451"/>
      <c r="G23" s="451"/>
      <c r="H23" s="451"/>
    </row>
    <row r="24" spans="1:8" ht="8.25" customHeight="1" thickBot="1">
      <c r="A24" s="27"/>
    </row>
    <row r="25" spans="1:8" ht="18" customHeight="1">
      <c r="A25" s="19" t="s">
        <v>597</v>
      </c>
      <c r="B25" s="302" t="s">
        <v>418</v>
      </c>
      <c r="C25" s="45" t="s">
        <v>639</v>
      </c>
      <c r="D25" s="45" t="s">
        <v>641</v>
      </c>
      <c r="E25" s="464" t="s">
        <v>590</v>
      </c>
      <c r="F25" s="444" t="s">
        <v>307</v>
      </c>
      <c r="G25" s="445"/>
      <c r="H25" s="448">
        <v>54596.250000000007</v>
      </c>
    </row>
    <row r="26" spans="1:8" ht="18" customHeight="1" thickBot="1">
      <c r="A26" s="21" t="s">
        <v>532</v>
      </c>
      <c r="B26" s="303" t="s">
        <v>395</v>
      </c>
      <c r="C26" s="46" t="s">
        <v>640</v>
      </c>
      <c r="D26" s="46" t="s">
        <v>642</v>
      </c>
      <c r="E26" s="465"/>
      <c r="F26" s="467" t="s">
        <v>7</v>
      </c>
      <c r="G26" s="468"/>
      <c r="H26" s="449"/>
    </row>
    <row r="27" spans="1:8" ht="18" customHeight="1">
      <c r="A27" s="19" t="s">
        <v>535</v>
      </c>
      <c r="B27" s="302" t="s">
        <v>418</v>
      </c>
      <c r="C27" s="45" t="s">
        <v>643</v>
      </c>
      <c r="D27" s="45" t="s">
        <v>645</v>
      </c>
      <c r="E27" s="464" t="s">
        <v>590</v>
      </c>
      <c r="F27" s="444" t="s">
        <v>306</v>
      </c>
      <c r="G27" s="445"/>
      <c r="H27" s="448">
        <v>69630</v>
      </c>
    </row>
    <row r="28" spans="1:8" ht="18.75" customHeight="1" thickBot="1">
      <c r="A28" s="21" t="s">
        <v>604</v>
      </c>
      <c r="B28" s="303" t="s">
        <v>395</v>
      </c>
      <c r="C28" s="46" t="s">
        <v>644</v>
      </c>
      <c r="D28" s="46" t="s">
        <v>646</v>
      </c>
      <c r="E28" s="465"/>
      <c r="F28" s="467" t="s">
        <v>308</v>
      </c>
      <c r="G28" s="468"/>
      <c r="H28" s="449"/>
    </row>
    <row r="29" spans="1:8" ht="18" customHeight="1">
      <c r="A29" s="19" t="s">
        <v>598</v>
      </c>
      <c r="B29" s="302" t="s">
        <v>418</v>
      </c>
      <c r="C29" s="45" t="s">
        <v>647</v>
      </c>
      <c r="D29" s="45" t="s">
        <v>649</v>
      </c>
      <c r="E29" s="464" t="s">
        <v>590</v>
      </c>
      <c r="F29" s="444" t="s">
        <v>306</v>
      </c>
      <c r="G29" s="445"/>
      <c r="H29" s="448">
        <v>92101.5</v>
      </c>
    </row>
    <row r="30" spans="1:8" ht="18.75" customHeight="1" thickBot="1">
      <c r="A30" s="21" t="s">
        <v>599</v>
      </c>
      <c r="B30" s="303" t="s">
        <v>395</v>
      </c>
      <c r="C30" s="46" t="s">
        <v>648</v>
      </c>
      <c r="D30" s="46" t="s">
        <v>650</v>
      </c>
      <c r="E30" s="465"/>
      <c r="F30" s="467" t="s">
        <v>591</v>
      </c>
      <c r="G30" s="468"/>
      <c r="H30" s="449"/>
    </row>
    <row r="31" spans="1:8" s="344" customFormat="1" ht="18" customHeight="1">
      <c r="A31" s="346" t="s">
        <v>598</v>
      </c>
      <c r="B31" s="302" t="s">
        <v>418</v>
      </c>
      <c r="C31" s="347" t="s">
        <v>647</v>
      </c>
      <c r="D31" s="347" t="s">
        <v>649</v>
      </c>
      <c r="E31" s="464" t="s">
        <v>590</v>
      </c>
      <c r="F31" s="473" t="s">
        <v>306</v>
      </c>
      <c r="G31" s="474"/>
      <c r="H31" s="448">
        <v>101385.5</v>
      </c>
    </row>
    <row r="32" spans="1:8" s="344" customFormat="1" ht="18.75" customHeight="1" thickBot="1">
      <c r="A32" s="345" t="s">
        <v>603</v>
      </c>
      <c r="B32" s="303" t="s">
        <v>395</v>
      </c>
      <c r="C32" s="348" t="s">
        <v>648</v>
      </c>
      <c r="D32" s="348" t="s">
        <v>650</v>
      </c>
      <c r="E32" s="466"/>
      <c r="F32" s="480" t="s">
        <v>591</v>
      </c>
      <c r="G32" s="481"/>
      <c r="H32" s="449"/>
    </row>
    <row r="33" spans="1:8" ht="18.75" customHeight="1">
      <c r="A33" s="19" t="s">
        <v>600</v>
      </c>
      <c r="B33" s="302" t="s">
        <v>418</v>
      </c>
      <c r="C33" s="45" t="s">
        <v>651</v>
      </c>
      <c r="D33" s="45" t="s">
        <v>653</v>
      </c>
      <c r="E33" s="464" t="s">
        <v>590</v>
      </c>
      <c r="F33" s="444" t="s">
        <v>306</v>
      </c>
      <c r="G33" s="445"/>
      <c r="H33" s="448">
        <v>122802.00000000001</v>
      </c>
    </row>
    <row r="34" spans="1:8" ht="18.75" customHeight="1" thickBot="1">
      <c r="A34" s="21" t="s">
        <v>585</v>
      </c>
      <c r="B34" s="303" t="s">
        <v>395</v>
      </c>
      <c r="C34" s="46" t="s">
        <v>652</v>
      </c>
      <c r="D34" s="46" t="s">
        <v>654</v>
      </c>
      <c r="E34" s="465"/>
      <c r="F34" s="467" t="s">
        <v>591</v>
      </c>
      <c r="G34" s="468"/>
      <c r="H34" s="449"/>
    </row>
    <row r="35" spans="1:8" ht="18" customHeight="1">
      <c r="A35" s="19" t="s">
        <v>345</v>
      </c>
      <c r="B35" s="302" t="s">
        <v>418</v>
      </c>
      <c r="C35" s="45" t="s">
        <v>651</v>
      </c>
      <c r="D35" s="45" t="s">
        <v>653</v>
      </c>
      <c r="E35" s="464" t="s">
        <v>590</v>
      </c>
      <c r="F35" s="444" t="s">
        <v>306</v>
      </c>
      <c r="G35" s="445"/>
      <c r="H35" s="448">
        <v>119215.00000000001</v>
      </c>
    </row>
    <row r="36" spans="1:8" ht="18.75" customHeight="1" thickBot="1">
      <c r="A36" s="21" t="s">
        <v>309</v>
      </c>
      <c r="B36" s="303" t="s">
        <v>395</v>
      </c>
      <c r="C36" s="46" t="s">
        <v>652</v>
      </c>
      <c r="D36" s="46" t="s">
        <v>654</v>
      </c>
      <c r="E36" s="465"/>
      <c r="F36" s="467" t="s">
        <v>591</v>
      </c>
      <c r="G36" s="468"/>
      <c r="H36" s="449"/>
    </row>
    <row r="37" spans="1:8" ht="18" customHeight="1">
      <c r="A37" s="19" t="s">
        <v>601</v>
      </c>
      <c r="B37" s="302" t="s">
        <v>418</v>
      </c>
      <c r="C37" s="45" t="s">
        <v>655</v>
      </c>
      <c r="D37" s="45" t="s">
        <v>657</v>
      </c>
      <c r="E37" s="464" t="s">
        <v>590</v>
      </c>
      <c r="F37" s="444" t="s">
        <v>306</v>
      </c>
      <c r="G37" s="445"/>
      <c r="H37" s="448">
        <v>128973.75000000001</v>
      </c>
    </row>
    <row r="38" spans="1:8" ht="18.75" customHeight="1" thickBot="1">
      <c r="A38" s="21" t="s">
        <v>587</v>
      </c>
      <c r="B38" s="303" t="s">
        <v>395</v>
      </c>
      <c r="C38" s="46" t="s">
        <v>656</v>
      </c>
      <c r="D38" s="46" t="s">
        <v>658</v>
      </c>
      <c r="E38" s="465"/>
      <c r="F38" s="467" t="s">
        <v>591</v>
      </c>
      <c r="G38" s="468"/>
      <c r="H38" s="449"/>
    </row>
    <row r="39" spans="1:8" ht="9.75" customHeight="1">
      <c r="A39" s="75"/>
      <c r="B39" s="59"/>
      <c r="C39" s="77"/>
      <c r="D39" s="77"/>
      <c r="E39" s="59"/>
      <c r="F39" s="59"/>
      <c r="G39" s="59"/>
      <c r="H39" s="59"/>
    </row>
    <row r="40" spans="1:8" ht="24.6">
      <c r="A40" s="450" t="s">
        <v>417</v>
      </c>
      <c r="B40" s="451"/>
      <c r="C40" s="451"/>
      <c r="D40" s="451"/>
      <c r="E40" s="451"/>
      <c r="F40" s="451"/>
      <c r="G40" s="451"/>
      <c r="H40" s="451"/>
    </row>
    <row r="41" spans="1:8" ht="7.5" customHeight="1" thickBot="1">
      <c r="A41" s="66"/>
      <c r="B41" s="67"/>
      <c r="C41" s="14"/>
      <c r="D41" s="13"/>
      <c r="E41" s="68"/>
      <c r="F41" s="56"/>
      <c r="G41" s="56"/>
      <c r="H41" s="56"/>
    </row>
    <row r="42" spans="1:8" ht="18" customHeight="1">
      <c r="A42" s="19" t="s">
        <v>588</v>
      </c>
      <c r="B42" s="71" t="s">
        <v>419</v>
      </c>
      <c r="C42" s="45" t="s">
        <v>659</v>
      </c>
      <c r="D42" s="45" t="s">
        <v>641</v>
      </c>
      <c r="E42" s="464" t="s">
        <v>590</v>
      </c>
      <c r="F42" s="444" t="s">
        <v>307</v>
      </c>
      <c r="G42" s="445"/>
      <c r="H42" s="448">
        <v>55123.750000000007</v>
      </c>
    </row>
    <row r="43" spans="1:8" ht="18.75" customHeight="1" thickBot="1">
      <c r="A43" s="21" t="s">
        <v>589</v>
      </c>
      <c r="B43" s="65" t="s">
        <v>395</v>
      </c>
      <c r="C43" s="46" t="s">
        <v>660</v>
      </c>
      <c r="D43" s="46" t="s">
        <v>642</v>
      </c>
      <c r="E43" s="465"/>
      <c r="F43" s="456" t="s">
        <v>7</v>
      </c>
      <c r="G43" s="457"/>
      <c r="H43" s="449"/>
    </row>
    <row r="44" spans="1:8" ht="18" customHeight="1">
      <c r="A44" s="19" t="s">
        <v>580</v>
      </c>
      <c r="B44" s="71" t="s">
        <v>419</v>
      </c>
      <c r="C44" s="45" t="s">
        <v>661</v>
      </c>
      <c r="D44" s="45" t="s">
        <v>663</v>
      </c>
      <c r="E44" s="464" t="s">
        <v>590</v>
      </c>
      <c r="F44" s="444" t="s">
        <v>306</v>
      </c>
      <c r="G44" s="445"/>
      <c r="H44" s="448">
        <v>70368.5</v>
      </c>
    </row>
    <row r="45" spans="1:8" ht="18.75" customHeight="1" thickBot="1">
      <c r="A45" s="21" t="s">
        <v>581</v>
      </c>
      <c r="B45" s="65" t="s">
        <v>395</v>
      </c>
      <c r="C45" s="46" t="s">
        <v>662</v>
      </c>
      <c r="D45" s="46" t="s">
        <v>664</v>
      </c>
      <c r="E45" s="465"/>
      <c r="F45" s="456" t="s">
        <v>308</v>
      </c>
      <c r="G45" s="457"/>
      <c r="H45" s="449"/>
    </row>
    <row r="46" spans="1:8" ht="18" customHeight="1">
      <c r="A46" s="19" t="s">
        <v>583</v>
      </c>
      <c r="B46" s="71" t="s">
        <v>419</v>
      </c>
      <c r="C46" s="45" t="s">
        <v>665</v>
      </c>
      <c r="D46" s="45" t="s">
        <v>667</v>
      </c>
      <c r="E46" s="464" t="s">
        <v>590</v>
      </c>
      <c r="F46" s="444" t="s">
        <v>306</v>
      </c>
      <c r="G46" s="445"/>
      <c r="H46" s="448">
        <v>93789.5</v>
      </c>
    </row>
    <row r="47" spans="1:8" ht="18.75" customHeight="1" thickBot="1">
      <c r="A47" s="21" t="s">
        <v>582</v>
      </c>
      <c r="B47" s="65" t="s">
        <v>395</v>
      </c>
      <c r="C47" s="46" t="s">
        <v>666</v>
      </c>
      <c r="D47" s="46" t="s">
        <v>650</v>
      </c>
      <c r="E47" s="465"/>
      <c r="F47" s="456" t="s">
        <v>591</v>
      </c>
      <c r="G47" s="457"/>
      <c r="H47" s="449"/>
    </row>
    <row r="48" spans="1:8" ht="18" customHeight="1">
      <c r="A48" s="346" t="s">
        <v>583</v>
      </c>
      <c r="B48" s="71" t="s">
        <v>419</v>
      </c>
      <c r="C48" s="347" t="s">
        <v>665</v>
      </c>
      <c r="D48" s="347" t="s">
        <v>667</v>
      </c>
      <c r="E48" s="464" t="s">
        <v>590</v>
      </c>
      <c r="F48" s="473" t="s">
        <v>306</v>
      </c>
      <c r="G48" s="474"/>
      <c r="H48" s="448">
        <v>103073.5</v>
      </c>
    </row>
    <row r="49" spans="1:8" ht="18.75" customHeight="1" thickBot="1">
      <c r="A49" s="345" t="s">
        <v>603</v>
      </c>
      <c r="B49" s="65" t="s">
        <v>395</v>
      </c>
      <c r="C49" s="348" t="s">
        <v>666</v>
      </c>
      <c r="D49" s="348" t="s">
        <v>650</v>
      </c>
      <c r="E49" s="466"/>
      <c r="F49" s="476" t="s">
        <v>591</v>
      </c>
      <c r="G49" s="477"/>
      <c r="H49" s="449"/>
    </row>
    <row r="50" spans="1:8" ht="18" customHeight="1">
      <c r="A50" s="19" t="s">
        <v>584</v>
      </c>
      <c r="B50" s="71" t="s">
        <v>419</v>
      </c>
      <c r="C50" s="45" t="s">
        <v>668</v>
      </c>
      <c r="D50" s="45" t="s">
        <v>670</v>
      </c>
      <c r="E50" s="464" t="s">
        <v>590</v>
      </c>
      <c r="F50" s="444" t="s">
        <v>306</v>
      </c>
      <c r="G50" s="445"/>
      <c r="H50" s="448">
        <v>124015.25000000001</v>
      </c>
    </row>
    <row r="51" spans="1:8" ht="18.75" customHeight="1" thickBot="1">
      <c r="A51" s="21" t="s">
        <v>585</v>
      </c>
      <c r="B51" s="65" t="s">
        <v>395</v>
      </c>
      <c r="C51" s="46" t="s">
        <v>669</v>
      </c>
      <c r="D51" s="46" t="s">
        <v>671</v>
      </c>
      <c r="E51" s="465"/>
      <c r="F51" s="456" t="s">
        <v>591</v>
      </c>
      <c r="G51" s="457"/>
      <c r="H51" s="449"/>
    </row>
    <row r="52" spans="1:8" ht="18" customHeight="1">
      <c r="A52" s="19" t="s">
        <v>586</v>
      </c>
      <c r="B52" s="71" t="s">
        <v>419</v>
      </c>
      <c r="C52" s="45" t="s">
        <v>672</v>
      </c>
      <c r="D52" s="45" t="s">
        <v>674</v>
      </c>
      <c r="E52" s="464" t="s">
        <v>590</v>
      </c>
      <c r="F52" s="444" t="s">
        <v>306</v>
      </c>
      <c r="G52" s="445"/>
      <c r="H52" s="448">
        <v>129184.75000000001</v>
      </c>
    </row>
    <row r="53" spans="1:8" ht="18.75" customHeight="1" thickBot="1">
      <c r="A53" s="21" t="s">
        <v>587</v>
      </c>
      <c r="B53" s="65" t="s">
        <v>395</v>
      </c>
      <c r="C53" s="46" t="s">
        <v>673</v>
      </c>
      <c r="D53" s="46" t="s">
        <v>675</v>
      </c>
      <c r="E53" s="465"/>
      <c r="F53" s="456" t="s">
        <v>591</v>
      </c>
      <c r="G53" s="457"/>
      <c r="H53" s="449"/>
    </row>
    <row r="54" spans="1:8" ht="18.75" customHeight="1" thickBot="1">
      <c r="A54" s="462"/>
      <c r="B54" s="463"/>
      <c r="C54" s="463"/>
      <c r="D54" s="463"/>
      <c r="E54" s="463"/>
      <c r="F54" s="463"/>
      <c r="G54" s="463"/>
      <c r="H54" s="463"/>
    </row>
    <row r="55" spans="1:8" ht="25.2" thickBot="1">
      <c r="A55" s="460" t="s">
        <v>602</v>
      </c>
      <c r="B55" s="461"/>
      <c r="C55" s="461"/>
      <c r="D55" s="461"/>
      <c r="E55" s="461"/>
      <c r="F55" s="461"/>
      <c r="G55" s="461"/>
      <c r="H55" s="461"/>
    </row>
    <row r="56" spans="1:8" ht="46.5" customHeight="1" thickBot="1">
      <c r="A56" s="178" t="s">
        <v>1</v>
      </c>
      <c r="B56" s="179" t="s">
        <v>387</v>
      </c>
      <c r="C56" s="301" t="s">
        <v>422</v>
      </c>
      <c r="D56" s="180" t="s">
        <v>404</v>
      </c>
      <c r="E56" s="181" t="s">
        <v>13</v>
      </c>
      <c r="F56" s="458" t="s">
        <v>416</v>
      </c>
      <c r="G56" s="459"/>
      <c r="H56" s="120" t="s">
        <v>401</v>
      </c>
    </row>
    <row r="57" spans="1:8" ht="25.2" thickBot="1">
      <c r="A57" s="478" t="s">
        <v>399</v>
      </c>
      <c r="B57" s="479"/>
      <c r="C57" s="479"/>
      <c r="D57" s="479"/>
      <c r="E57" s="479"/>
      <c r="F57" s="479"/>
      <c r="G57" s="479"/>
      <c r="H57" s="479"/>
    </row>
    <row r="58" spans="1:8" ht="18.600000000000001" thickBot="1">
      <c r="A58" s="66"/>
      <c r="B58" s="67"/>
      <c r="C58" s="13"/>
      <c r="D58" s="13"/>
      <c r="E58" s="68"/>
      <c r="F58" s="56"/>
      <c r="G58" s="56"/>
      <c r="H58" s="58"/>
    </row>
    <row r="59" spans="1:8" ht="18" customHeight="1">
      <c r="A59" s="11" t="s">
        <v>12</v>
      </c>
      <c r="B59" s="64" t="s">
        <v>418</v>
      </c>
      <c r="C59" s="15">
        <v>10200</v>
      </c>
      <c r="D59" s="16">
        <v>3625</v>
      </c>
      <c r="E59" s="69">
        <v>2.81</v>
      </c>
      <c r="F59" s="444" t="s">
        <v>9</v>
      </c>
      <c r="G59" s="445"/>
      <c r="H59" s="448">
        <v>55387.500000000007</v>
      </c>
    </row>
    <row r="60" spans="1:8" ht="18.75" customHeight="1" thickBot="1">
      <c r="A60" s="21" t="s">
        <v>8</v>
      </c>
      <c r="B60" s="65" t="s">
        <v>395</v>
      </c>
      <c r="C60" s="17">
        <v>11250</v>
      </c>
      <c r="D60" s="18">
        <v>3295</v>
      </c>
      <c r="E60" s="70">
        <v>3.4142640364188166</v>
      </c>
      <c r="F60" s="446" t="s">
        <v>7</v>
      </c>
      <c r="G60" s="447"/>
      <c r="H60" s="449"/>
    </row>
    <row r="61" spans="1:8" ht="18.600000000000001" thickBot="1">
      <c r="A61" s="66"/>
      <c r="B61" s="67"/>
      <c r="C61" s="14"/>
      <c r="D61" s="13"/>
      <c r="E61" s="68"/>
      <c r="F61" s="56"/>
      <c r="G61" s="56"/>
      <c r="H61" s="57"/>
    </row>
    <row r="62" spans="1:8" ht="24.6">
      <c r="A62" s="452" t="s">
        <v>676</v>
      </c>
      <c r="B62" s="453"/>
      <c r="C62" s="453"/>
      <c r="D62" s="453"/>
      <c r="E62" s="453"/>
      <c r="F62" s="453"/>
      <c r="G62" s="453"/>
      <c r="H62" s="453"/>
    </row>
    <row r="63" spans="1:8" ht="42" customHeight="1">
      <c r="A63" s="454" t="s">
        <v>420</v>
      </c>
      <c r="B63" s="455"/>
      <c r="C63" s="455"/>
      <c r="D63" s="455"/>
      <c r="E63" s="455"/>
      <c r="F63" s="455"/>
      <c r="G63" s="455"/>
      <c r="H63" s="455"/>
    </row>
    <row r="64" spans="1:8" ht="8.25" customHeight="1">
      <c r="A64" s="25"/>
    </row>
    <row r="65" spans="1:8" ht="24.6">
      <c r="A65" s="450" t="s">
        <v>399</v>
      </c>
      <c r="B65" s="451"/>
      <c r="C65" s="451"/>
      <c r="D65" s="451"/>
      <c r="E65" s="451"/>
      <c r="F65" s="451"/>
      <c r="G65" s="451"/>
      <c r="H65" s="451"/>
    </row>
    <row r="66" spans="1:8" ht="9.75" customHeight="1" thickBot="1">
      <c r="A66" s="27"/>
    </row>
    <row r="67" spans="1:8" ht="18" customHeight="1">
      <c r="A67" s="177" t="s">
        <v>32</v>
      </c>
      <c r="B67" s="64" t="s">
        <v>418</v>
      </c>
      <c r="C67" s="24" t="s">
        <v>35</v>
      </c>
      <c r="D67" s="20">
        <v>4280</v>
      </c>
      <c r="E67" s="73">
        <v>6.11</v>
      </c>
      <c r="F67" s="444" t="s">
        <v>6</v>
      </c>
      <c r="G67" s="445"/>
      <c r="H67" s="448">
        <v>92998.25</v>
      </c>
    </row>
    <row r="68" spans="1:8" ht="18.75" customHeight="1" thickBot="1">
      <c r="A68" s="21" t="s">
        <v>33</v>
      </c>
      <c r="B68" s="65" t="s">
        <v>395</v>
      </c>
      <c r="C68" s="22" t="s">
        <v>48</v>
      </c>
      <c r="D68" s="23">
        <v>4240</v>
      </c>
      <c r="E68" s="74">
        <v>4.0199999999999996</v>
      </c>
      <c r="F68" s="446" t="s">
        <v>5</v>
      </c>
      <c r="G68" s="447"/>
      <c r="H68" s="449"/>
    </row>
    <row r="69" spans="1:8" ht="9.75" customHeight="1">
      <c r="A69" s="75"/>
      <c r="B69" s="59"/>
      <c r="C69" s="77"/>
      <c r="D69" s="77"/>
      <c r="E69" s="59"/>
      <c r="F69" s="59"/>
      <c r="G69" s="59"/>
      <c r="H69" s="59"/>
    </row>
    <row r="70" spans="1:8" ht="24.6">
      <c r="A70" s="450" t="s">
        <v>417</v>
      </c>
      <c r="B70" s="451"/>
      <c r="C70" s="451"/>
      <c r="D70" s="451"/>
      <c r="E70" s="451"/>
      <c r="F70" s="451"/>
      <c r="G70" s="451"/>
      <c r="H70" s="451"/>
    </row>
    <row r="71" spans="1:8" ht="7.5" customHeight="1" thickBot="1">
      <c r="A71" s="66"/>
      <c r="B71" s="67"/>
      <c r="C71" s="14"/>
      <c r="D71" s="13"/>
      <c r="E71" s="68"/>
      <c r="F71" s="56"/>
      <c r="G71" s="56"/>
      <c r="H71" s="56"/>
    </row>
    <row r="72" spans="1:8" ht="18" customHeight="1">
      <c r="A72" s="177" t="s">
        <v>47</v>
      </c>
      <c r="B72" s="71" t="s">
        <v>419</v>
      </c>
      <c r="C72" s="28" t="s">
        <v>49</v>
      </c>
      <c r="D72" s="12">
        <v>1680</v>
      </c>
      <c r="E72" s="72">
        <v>5.6</v>
      </c>
      <c r="F72" s="444" t="s">
        <v>11</v>
      </c>
      <c r="G72" s="445"/>
      <c r="H72" s="448">
        <v>42411</v>
      </c>
    </row>
    <row r="73" spans="1:8" ht="18.75" customHeight="1" thickBot="1">
      <c r="A73" s="188" t="s">
        <v>44</v>
      </c>
      <c r="B73" s="189" t="s">
        <v>395</v>
      </c>
      <c r="C73" s="173" t="s">
        <v>50</v>
      </c>
      <c r="D73" s="172">
        <v>1717</v>
      </c>
      <c r="E73" s="190">
        <v>3.8</v>
      </c>
      <c r="F73" s="456" t="s">
        <v>10</v>
      </c>
      <c r="G73" s="457"/>
      <c r="H73" s="449"/>
    </row>
    <row r="74" spans="1:8" ht="7.5" customHeight="1" thickBot="1"/>
    <row r="75" spans="1:8" ht="18" customHeight="1">
      <c r="A75" s="441" t="s">
        <v>310</v>
      </c>
      <c r="B75" s="442"/>
      <c r="C75" s="442"/>
      <c r="D75" s="442"/>
      <c r="E75" s="442"/>
      <c r="F75" s="442"/>
      <c r="G75" s="443"/>
      <c r="H75" s="304">
        <v>3059.5</v>
      </c>
    </row>
    <row r="76" spans="1:8" ht="18.75" customHeight="1" thickBot="1">
      <c r="A76" s="174" t="s">
        <v>677</v>
      </c>
      <c r="B76" s="175" t="s">
        <v>592</v>
      </c>
      <c r="C76" s="175"/>
      <c r="D76" s="175"/>
      <c r="E76" s="175"/>
      <c r="F76" s="175"/>
      <c r="G76" s="176"/>
      <c r="H76" s="343">
        <v>1582.5</v>
      </c>
    </row>
    <row r="78" spans="1:8" ht="63">
      <c r="A78" s="89"/>
      <c r="B78" s="90" t="s">
        <v>409</v>
      </c>
      <c r="C78" s="90" t="s">
        <v>410</v>
      </c>
      <c r="D78" s="90" t="s">
        <v>368</v>
      </c>
      <c r="E78" s="90" t="s">
        <v>411</v>
      </c>
      <c r="F78" s="93" t="s">
        <v>412</v>
      </c>
      <c r="G78" s="90" t="s">
        <v>714</v>
      </c>
    </row>
    <row r="79" spans="1:8" ht="21">
      <c r="A79" s="89" t="s">
        <v>44</v>
      </c>
      <c r="B79" s="439" t="s">
        <v>369</v>
      </c>
      <c r="C79" s="91">
        <v>30</v>
      </c>
      <c r="D79" s="91">
        <v>15</v>
      </c>
      <c r="E79" s="91">
        <v>5</v>
      </c>
      <c r="F79" s="92">
        <v>1.24</v>
      </c>
      <c r="G79" s="91">
        <v>15</v>
      </c>
    </row>
    <row r="80" spans="1:8" ht="21">
      <c r="A80" s="89" t="s">
        <v>257</v>
      </c>
      <c r="B80" s="439"/>
      <c r="C80" s="91">
        <v>30</v>
      </c>
      <c r="D80" s="91">
        <v>15</v>
      </c>
      <c r="E80" s="91">
        <v>5</v>
      </c>
      <c r="F80" s="92">
        <v>1.24</v>
      </c>
      <c r="G80" s="91">
        <v>15</v>
      </c>
    </row>
    <row r="81" spans="1:7" ht="21">
      <c r="A81" s="89" t="s">
        <v>45</v>
      </c>
      <c r="B81" s="439"/>
      <c r="C81" s="91">
        <v>30</v>
      </c>
      <c r="D81" s="91">
        <v>20</v>
      </c>
      <c r="E81" s="91">
        <v>5</v>
      </c>
      <c r="F81" s="92">
        <v>1.7</v>
      </c>
      <c r="G81" s="91">
        <v>35</v>
      </c>
    </row>
    <row r="82" spans="1:7" ht="21">
      <c r="A82" s="89" t="s">
        <v>256</v>
      </c>
      <c r="B82" s="439"/>
      <c r="C82" s="91">
        <v>30</v>
      </c>
      <c r="D82" s="91">
        <v>20</v>
      </c>
      <c r="E82" s="91">
        <v>5</v>
      </c>
      <c r="F82" s="92">
        <v>1.7</v>
      </c>
      <c r="G82" s="91">
        <v>35</v>
      </c>
    </row>
    <row r="83" spans="1:7" ht="21">
      <c r="A83" s="89" t="s">
        <v>46</v>
      </c>
      <c r="B83" s="439"/>
      <c r="C83" s="91">
        <v>30</v>
      </c>
      <c r="D83" s="91">
        <v>20</v>
      </c>
      <c r="E83" s="91">
        <v>5</v>
      </c>
      <c r="F83" s="92">
        <v>2.1</v>
      </c>
      <c r="G83" s="91">
        <v>35</v>
      </c>
    </row>
    <row r="84" spans="1:7" ht="21">
      <c r="A84" s="89" t="s">
        <v>43</v>
      </c>
      <c r="B84" s="439"/>
      <c r="C84" s="91">
        <v>50</v>
      </c>
      <c r="D84" s="91">
        <v>30</v>
      </c>
      <c r="E84" s="91">
        <v>5</v>
      </c>
      <c r="F84" s="92">
        <v>3</v>
      </c>
      <c r="G84" s="91">
        <v>35</v>
      </c>
    </row>
    <row r="85" spans="1:7" ht="21">
      <c r="A85" s="89" t="s">
        <v>42</v>
      </c>
      <c r="B85" s="440"/>
      <c r="C85" s="91">
        <v>50</v>
      </c>
      <c r="D85" s="91">
        <v>30</v>
      </c>
      <c r="E85" s="91">
        <v>5</v>
      </c>
      <c r="F85" s="92">
        <v>3.5</v>
      </c>
      <c r="G85" s="91">
        <v>35</v>
      </c>
    </row>
    <row r="87" spans="1:7" ht="63">
      <c r="A87" s="94"/>
      <c r="B87" s="97" t="s">
        <v>409</v>
      </c>
      <c r="C87" s="97" t="s">
        <v>410</v>
      </c>
      <c r="D87" s="97" t="s">
        <v>368</v>
      </c>
      <c r="E87" s="97" t="s">
        <v>411</v>
      </c>
      <c r="F87" s="98" t="s">
        <v>412</v>
      </c>
      <c r="G87" s="97" t="s">
        <v>413</v>
      </c>
    </row>
    <row r="88" spans="1:7" ht="21">
      <c r="A88" s="94" t="s">
        <v>370</v>
      </c>
      <c r="B88" s="436" t="s">
        <v>371</v>
      </c>
      <c r="C88" s="95">
        <v>30</v>
      </c>
      <c r="D88" s="95">
        <v>20</v>
      </c>
      <c r="E88" s="95">
        <v>5</v>
      </c>
      <c r="F88" s="96">
        <v>1.1499999999999999</v>
      </c>
      <c r="G88" s="95">
        <v>15</v>
      </c>
    </row>
    <row r="89" spans="1:7" ht="21">
      <c r="A89" s="94" t="s">
        <v>372</v>
      </c>
      <c r="B89" s="437"/>
      <c r="C89" s="95">
        <v>50</v>
      </c>
      <c r="D89" s="95">
        <v>25</v>
      </c>
      <c r="E89" s="95">
        <v>5</v>
      </c>
      <c r="F89" s="96">
        <v>1.5</v>
      </c>
      <c r="G89" s="95">
        <v>30</v>
      </c>
    </row>
    <row r="90" spans="1:7" ht="21">
      <c r="A90" s="94" t="s">
        <v>373</v>
      </c>
      <c r="B90" s="437"/>
      <c r="C90" s="95">
        <v>65</v>
      </c>
      <c r="D90" s="95">
        <v>30</v>
      </c>
      <c r="E90" s="95">
        <v>5</v>
      </c>
      <c r="F90" s="96">
        <v>2.4</v>
      </c>
      <c r="G90" s="95">
        <v>30</v>
      </c>
    </row>
    <row r="91" spans="1:7" ht="21">
      <c r="A91" s="94" t="s">
        <v>374</v>
      </c>
      <c r="B91" s="437"/>
      <c r="C91" s="95">
        <v>65</v>
      </c>
      <c r="D91" s="95">
        <v>30</v>
      </c>
      <c r="E91" s="95">
        <v>5</v>
      </c>
      <c r="F91" s="96">
        <v>2.8</v>
      </c>
      <c r="G91" s="95">
        <v>30</v>
      </c>
    </row>
    <row r="92" spans="1:7" ht="21">
      <c r="A92" s="94" t="s">
        <v>375</v>
      </c>
      <c r="B92" s="438"/>
      <c r="C92" s="95">
        <v>65</v>
      </c>
      <c r="D92" s="95">
        <v>30</v>
      </c>
      <c r="E92" s="95">
        <v>5</v>
      </c>
      <c r="F92" s="96">
        <v>2.95</v>
      </c>
      <c r="G92" s="95">
        <v>30</v>
      </c>
    </row>
    <row r="94" spans="1:7" ht="69.599999999999994">
      <c r="A94" s="182"/>
      <c r="B94" s="183" t="s">
        <v>409</v>
      </c>
      <c r="C94" s="183" t="s">
        <v>410</v>
      </c>
      <c r="D94" s="183" t="s">
        <v>368</v>
      </c>
      <c r="E94" s="184" t="s">
        <v>678</v>
      </c>
      <c r="F94" s="183" t="s">
        <v>413</v>
      </c>
      <c r="G94" s="185" t="s">
        <v>679</v>
      </c>
    </row>
    <row r="95" spans="1:7" ht="21">
      <c r="A95" s="182" t="s">
        <v>589</v>
      </c>
      <c r="B95" s="432" t="s">
        <v>371</v>
      </c>
      <c r="C95" s="186">
        <v>30</v>
      </c>
      <c r="D95" s="186">
        <v>20</v>
      </c>
      <c r="E95" s="187">
        <v>1.1499999999999999</v>
      </c>
      <c r="F95" s="186">
        <v>12</v>
      </c>
      <c r="G95" s="186">
        <v>514</v>
      </c>
    </row>
    <row r="96" spans="1:7" ht="21">
      <c r="A96" s="182" t="s">
        <v>581</v>
      </c>
      <c r="B96" s="433"/>
      <c r="C96" s="186">
        <v>50</v>
      </c>
      <c r="D96" s="186">
        <v>25</v>
      </c>
      <c r="E96" s="187">
        <v>1.5</v>
      </c>
      <c r="F96" s="186">
        <v>24</v>
      </c>
      <c r="G96" s="186">
        <v>540</v>
      </c>
    </row>
    <row r="97" spans="1:7" ht="21">
      <c r="A97" s="182" t="s">
        <v>582</v>
      </c>
      <c r="B97" s="433"/>
      <c r="C97" s="186">
        <v>75</v>
      </c>
      <c r="D97" s="186">
        <v>30</v>
      </c>
      <c r="E97" s="187">
        <v>2.4</v>
      </c>
      <c r="F97" s="186">
        <v>24</v>
      </c>
      <c r="G97" s="186">
        <v>673</v>
      </c>
    </row>
    <row r="98" spans="1:7" ht="21">
      <c r="A98" s="182" t="s">
        <v>603</v>
      </c>
      <c r="B98" s="434"/>
      <c r="C98" s="186">
        <v>75</v>
      </c>
      <c r="D98" s="186">
        <v>30</v>
      </c>
      <c r="E98" s="187">
        <v>2.4</v>
      </c>
      <c r="F98" s="186">
        <v>24</v>
      </c>
      <c r="G98" s="186">
        <v>673</v>
      </c>
    </row>
    <row r="99" spans="1:7" ht="21">
      <c r="A99" s="182" t="s">
        <v>585</v>
      </c>
      <c r="B99" s="433"/>
      <c r="C99" s="186">
        <v>75</v>
      </c>
      <c r="D99" s="186">
        <v>30</v>
      </c>
      <c r="E99" s="187">
        <v>2.9</v>
      </c>
      <c r="F99" s="186">
        <v>24</v>
      </c>
      <c r="G99" s="186">
        <v>634</v>
      </c>
    </row>
    <row r="100" spans="1:7" ht="21">
      <c r="A100" s="182" t="s">
        <v>587</v>
      </c>
      <c r="B100" s="435"/>
      <c r="C100" s="186">
        <v>75</v>
      </c>
      <c r="D100" s="186">
        <v>30</v>
      </c>
      <c r="E100" s="187">
        <v>3</v>
      </c>
      <c r="F100" s="186">
        <v>24</v>
      </c>
      <c r="G100" s="186">
        <v>634</v>
      </c>
    </row>
  </sheetData>
  <mergeCells count="108">
    <mergeCell ref="E16:E17"/>
    <mergeCell ref="H20:H21"/>
    <mergeCell ref="H16:H17"/>
    <mergeCell ref="E27:E28"/>
    <mergeCell ref="F28:G28"/>
    <mergeCell ref="E33:E34"/>
    <mergeCell ref="E35:E36"/>
    <mergeCell ref="E37:E38"/>
    <mergeCell ref="F33:G33"/>
    <mergeCell ref="F27:G27"/>
    <mergeCell ref="F45:G45"/>
    <mergeCell ref="E20:E21"/>
    <mergeCell ref="H27:H28"/>
    <mergeCell ref="H31:H32"/>
    <mergeCell ref="H33:H34"/>
    <mergeCell ref="H25:H26"/>
    <mergeCell ref="F26:G26"/>
    <mergeCell ref="H35:H36"/>
    <mergeCell ref="H37:H38"/>
    <mergeCell ref="E29:E30"/>
    <mergeCell ref="F29:G29"/>
    <mergeCell ref="A6:H6"/>
    <mergeCell ref="F59:G59"/>
    <mergeCell ref="H46:H47"/>
    <mergeCell ref="F47:G47"/>
    <mergeCell ref="H48:H49"/>
    <mergeCell ref="F49:G49"/>
    <mergeCell ref="H29:H30"/>
    <mergeCell ref="F46:G46"/>
    <mergeCell ref="F18:G18"/>
    <mergeCell ref="F25:G25"/>
    <mergeCell ref="A23:H23"/>
    <mergeCell ref="H18:H19"/>
    <mergeCell ref="E14:E15"/>
    <mergeCell ref="F14:G14"/>
    <mergeCell ref="F15:G15"/>
    <mergeCell ref="E18:E19"/>
    <mergeCell ref="H42:H43"/>
    <mergeCell ref="F44:G44"/>
    <mergeCell ref="H44:H45"/>
    <mergeCell ref="A57:H57"/>
    <mergeCell ref="F31:G31"/>
    <mergeCell ref="E12:E13"/>
    <mergeCell ref="H50:H51"/>
    <mergeCell ref="F35:G35"/>
    <mergeCell ref="F36:G36"/>
    <mergeCell ref="F48:G48"/>
    <mergeCell ref="F38:G38"/>
    <mergeCell ref="F37:G37"/>
    <mergeCell ref="F7:G7"/>
    <mergeCell ref="F19:G19"/>
    <mergeCell ref="F20:G20"/>
    <mergeCell ref="F21:G21"/>
    <mergeCell ref="F17:G17"/>
    <mergeCell ref="F8:G8"/>
    <mergeCell ref="H8:H9"/>
    <mergeCell ref="F9:G9"/>
    <mergeCell ref="H10:H11"/>
    <mergeCell ref="H14:H15"/>
    <mergeCell ref="F16:G16"/>
    <mergeCell ref="F10:G10"/>
    <mergeCell ref="F11:G11"/>
    <mergeCell ref="F34:G34"/>
    <mergeCell ref="F12:G12"/>
    <mergeCell ref="H12:H13"/>
    <mergeCell ref="F13:G13"/>
    <mergeCell ref="F32:G32"/>
    <mergeCell ref="F3:G3"/>
    <mergeCell ref="A55:H55"/>
    <mergeCell ref="F56:G56"/>
    <mergeCell ref="A54:H54"/>
    <mergeCell ref="E42:E43"/>
    <mergeCell ref="E44:E45"/>
    <mergeCell ref="E48:E49"/>
    <mergeCell ref="F52:G52"/>
    <mergeCell ref="F53:G53"/>
    <mergeCell ref="F50:G50"/>
    <mergeCell ref="F51:G51"/>
    <mergeCell ref="F42:G42"/>
    <mergeCell ref="F43:G43"/>
    <mergeCell ref="E50:E51"/>
    <mergeCell ref="E52:E53"/>
    <mergeCell ref="E25:E26"/>
    <mergeCell ref="E31:E32"/>
    <mergeCell ref="F30:G30"/>
    <mergeCell ref="E46:E47"/>
    <mergeCell ref="E8:E9"/>
    <mergeCell ref="E10:E11"/>
    <mergeCell ref="A4:H4"/>
    <mergeCell ref="A5:H5"/>
    <mergeCell ref="A40:H40"/>
    <mergeCell ref="B95:B100"/>
    <mergeCell ref="B88:B92"/>
    <mergeCell ref="B79:B85"/>
    <mergeCell ref="A75:G75"/>
    <mergeCell ref="F67:G67"/>
    <mergeCell ref="F68:G68"/>
    <mergeCell ref="H67:H68"/>
    <mergeCell ref="H52:H53"/>
    <mergeCell ref="A65:H65"/>
    <mergeCell ref="H59:H60"/>
    <mergeCell ref="A62:H62"/>
    <mergeCell ref="A63:H63"/>
    <mergeCell ref="A70:H70"/>
    <mergeCell ref="H72:H73"/>
    <mergeCell ref="F72:G72"/>
    <mergeCell ref="F73:G73"/>
    <mergeCell ref="F60:G60"/>
  </mergeCells>
  <hyperlinks>
    <hyperlink ref="A59" r:id="rId1" xr:uid="{C3EE152B-0C23-46ED-A6E0-3914C35AE9D3}"/>
    <hyperlink ref="A67" r:id="rId2" xr:uid="{EEDF3FF0-D427-4829-836F-451589918D44}"/>
    <hyperlink ref="A72" r:id="rId3" xr:uid="{893732BB-4D4E-4481-BC0D-974CDD15D2FD}"/>
  </hyperlinks>
  <pageMargins left="0.23622047244094491" right="0.23622047244094491" top="0.74803149606299213" bottom="0.74803149606299213" header="0.31496062992125984" footer="0.31496062992125984"/>
  <pageSetup paperSize="9" scale="61" fitToHeight="0" orientation="portrait" r:id="rId4"/>
  <rowBreaks count="1" manualBreakCount="1">
    <brk id="53" max="7" man="1"/>
  </rowBreaks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70C0"/>
    <pageSetUpPr fitToPage="1"/>
  </sheetPr>
  <dimension ref="A1:N224"/>
  <sheetViews>
    <sheetView zoomScale="80" zoomScaleNormal="80" workbookViewId="0">
      <pane xSplit="1" ySplit="2" topLeftCell="B3" activePane="bottomRight" state="frozen"/>
      <selection pane="topRight" activeCell="B1" sqref="B1"/>
      <selection pane="bottomLeft" activeCell="A5" sqref="A5"/>
      <selection pane="bottomRight" activeCell="B3" sqref="B3:B4"/>
    </sheetView>
  </sheetViews>
  <sheetFormatPr defaultRowHeight="13.2"/>
  <cols>
    <col min="1" max="1" width="40.42578125" customWidth="1"/>
    <col min="2" max="2" width="29.140625" customWidth="1"/>
    <col min="3" max="3" width="25.140625" customWidth="1"/>
    <col min="4" max="4" width="30.42578125" customWidth="1"/>
    <col min="5" max="5" width="33.140625" customWidth="1"/>
    <col min="6" max="7" width="26" customWidth="1"/>
    <col min="8" max="8" width="22.140625" customWidth="1"/>
    <col min="9" max="9" width="16" customWidth="1"/>
    <col min="10" max="10" width="32.85546875" customWidth="1"/>
    <col min="11" max="11" width="35.140625" customWidth="1"/>
    <col min="12" max="12" width="18.140625" customWidth="1"/>
  </cols>
  <sheetData>
    <row r="1" spans="1:10" ht="60" customHeight="1" thickBot="1"/>
    <row r="2" spans="1:10" ht="45" customHeight="1" thickBot="1">
      <c r="A2" s="490" t="s">
        <v>508</v>
      </c>
      <c r="B2" s="491"/>
      <c r="C2" s="491"/>
      <c r="D2" s="491"/>
      <c r="E2" s="491"/>
      <c r="F2" s="491"/>
      <c r="G2" s="491"/>
      <c r="H2" s="491"/>
      <c r="I2" s="491"/>
      <c r="J2" s="492"/>
    </row>
    <row r="3" spans="1:10" ht="30" customHeight="1">
      <c r="A3" s="527" t="s">
        <v>15</v>
      </c>
      <c r="B3" s="529" t="s">
        <v>1</v>
      </c>
      <c r="C3" s="561" t="s">
        <v>537</v>
      </c>
      <c r="D3" s="562"/>
      <c r="E3" s="563"/>
      <c r="F3" s="547" t="s">
        <v>392</v>
      </c>
      <c r="G3" s="547"/>
      <c r="H3" s="549" t="s">
        <v>13</v>
      </c>
      <c r="I3" s="549" t="s">
        <v>36</v>
      </c>
      <c r="J3" s="552" t="s">
        <v>538</v>
      </c>
    </row>
    <row r="4" spans="1:10" ht="30" customHeight="1" thickBot="1">
      <c r="A4" s="528"/>
      <c r="B4" s="530"/>
      <c r="C4" s="266" t="s">
        <v>536</v>
      </c>
      <c r="D4" s="267" t="s">
        <v>421</v>
      </c>
      <c r="E4" s="267" t="s">
        <v>393</v>
      </c>
      <c r="F4" s="267" t="s">
        <v>421</v>
      </c>
      <c r="G4" s="267" t="s">
        <v>393</v>
      </c>
      <c r="H4" s="550"/>
      <c r="I4" s="550"/>
      <c r="J4" s="554"/>
    </row>
    <row r="5" spans="1:10" ht="20.100000000000001" customHeight="1">
      <c r="A5" s="557"/>
      <c r="B5" s="211" t="s">
        <v>16</v>
      </c>
      <c r="C5" s="212" t="s">
        <v>37</v>
      </c>
      <c r="D5" s="213">
        <v>22.4</v>
      </c>
      <c r="E5" s="214">
        <v>25</v>
      </c>
      <c r="F5" s="215">
        <v>5.25</v>
      </c>
      <c r="G5" s="214">
        <v>5.62</v>
      </c>
      <c r="H5" s="214" t="s">
        <v>27</v>
      </c>
      <c r="I5" s="216">
        <v>7591.5840000000007</v>
      </c>
      <c r="J5" s="564" t="s">
        <v>273</v>
      </c>
    </row>
    <row r="6" spans="1:10" ht="20.100000000000001" customHeight="1">
      <c r="A6" s="488"/>
      <c r="B6" s="217" t="s">
        <v>17</v>
      </c>
      <c r="C6" s="218" t="s">
        <v>38</v>
      </c>
      <c r="D6" s="201">
        <v>28</v>
      </c>
      <c r="E6" s="219">
        <v>31.5</v>
      </c>
      <c r="F6" s="219">
        <v>7.31</v>
      </c>
      <c r="G6" s="219">
        <v>7.61</v>
      </c>
      <c r="H6" s="220" t="s">
        <v>28</v>
      </c>
      <c r="I6" s="221">
        <v>7991.3433600000008</v>
      </c>
      <c r="J6" s="565"/>
    </row>
    <row r="7" spans="1:10" ht="20.100000000000001" customHeight="1">
      <c r="A7" s="488"/>
      <c r="B7" s="217" t="s">
        <v>18</v>
      </c>
      <c r="C7" s="218" t="s">
        <v>39</v>
      </c>
      <c r="D7" s="201">
        <v>33.5</v>
      </c>
      <c r="E7" s="219">
        <v>37.5</v>
      </c>
      <c r="F7" s="219">
        <v>8.57</v>
      </c>
      <c r="G7" s="219">
        <v>8.89</v>
      </c>
      <c r="H7" s="220" t="s">
        <v>29</v>
      </c>
      <c r="I7" s="221">
        <v>8775.4867200000008</v>
      </c>
      <c r="J7" s="565"/>
    </row>
    <row r="8" spans="1:10" ht="20.100000000000001" customHeight="1">
      <c r="A8" s="488"/>
      <c r="B8" s="217" t="s">
        <v>19</v>
      </c>
      <c r="C8" s="218" t="s">
        <v>40</v>
      </c>
      <c r="D8" s="201">
        <v>40</v>
      </c>
      <c r="E8" s="219">
        <v>45</v>
      </c>
      <c r="F8" s="219">
        <v>11.05</v>
      </c>
      <c r="G8" s="219">
        <v>11.08</v>
      </c>
      <c r="H8" s="220" t="s">
        <v>30</v>
      </c>
      <c r="I8" s="221">
        <v>9955.5456000000013</v>
      </c>
      <c r="J8" s="565"/>
    </row>
    <row r="9" spans="1:10" ht="20.100000000000001" customHeight="1">
      <c r="A9" s="488"/>
      <c r="B9" s="217" t="s">
        <v>20</v>
      </c>
      <c r="C9" s="218" t="s">
        <v>41</v>
      </c>
      <c r="D9" s="201">
        <v>45</v>
      </c>
      <c r="E9" s="219">
        <v>50</v>
      </c>
      <c r="F9" s="219">
        <v>13.16</v>
      </c>
      <c r="G9" s="219">
        <v>12.47</v>
      </c>
      <c r="H9" s="220" t="s">
        <v>31</v>
      </c>
      <c r="I9" s="221">
        <v>10566.716160000002</v>
      </c>
      <c r="J9" s="566"/>
    </row>
    <row r="10" spans="1:10" ht="19.5" customHeight="1">
      <c r="A10" s="488"/>
      <c r="B10" s="217" t="s">
        <v>464</v>
      </c>
      <c r="C10" s="201" t="s">
        <v>37</v>
      </c>
      <c r="D10" s="222">
        <v>22.4</v>
      </c>
      <c r="E10" s="223">
        <v>25</v>
      </c>
      <c r="F10" s="219">
        <v>5.21</v>
      </c>
      <c r="G10" s="219">
        <v>5.77</v>
      </c>
      <c r="H10" s="224" t="s">
        <v>275</v>
      </c>
      <c r="I10" s="221">
        <v>7632.7680000000009</v>
      </c>
      <c r="J10" s="567" t="s">
        <v>274</v>
      </c>
    </row>
    <row r="11" spans="1:10" ht="19.5" customHeight="1">
      <c r="A11" s="488"/>
      <c r="B11" s="217" t="s">
        <v>465</v>
      </c>
      <c r="C11" s="201" t="s">
        <v>38</v>
      </c>
      <c r="D11" s="222">
        <v>28</v>
      </c>
      <c r="E11" s="219">
        <v>31.5</v>
      </c>
      <c r="F11" s="219">
        <v>7</v>
      </c>
      <c r="G11" s="219">
        <v>7.59</v>
      </c>
      <c r="H11" s="219" t="s">
        <v>276</v>
      </c>
      <c r="I11" s="221">
        <v>7807.8</v>
      </c>
      <c r="J11" s="568"/>
    </row>
    <row r="12" spans="1:10" ht="19.5" customHeight="1">
      <c r="A12" s="488"/>
      <c r="B12" s="217" t="s">
        <v>466</v>
      </c>
      <c r="C12" s="201" t="s">
        <v>39</v>
      </c>
      <c r="D12" s="222">
        <v>33.5</v>
      </c>
      <c r="E12" s="219">
        <v>37.5</v>
      </c>
      <c r="F12" s="219">
        <v>8.65</v>
      </c>
      <c r="G12" s="219">
        <v>9.2100000000000009</v>
      </c>
      <c r="H12" s="219" t="s">
        <v>277</v>
      </c>
      <c r="I12" s="221">
        <v>8387.8080000000009</v>
      </c>
      <c r="J12" s="568"/>
    </row>
    <row r="13" spans="1:10" ht="19.5" customHeight="1">
      <c r="A13" s="488"/>
      <c r="B13" s="217" t="s">
        <v>467</v>
      </c>
      <c r="C13" s="201" t="s">
        <v>40</v>
      </c>
      <c r="D13" s="222">
        <v>40</v>
      </c>
      <c r="E13" s="219">
        <v>45</v>
      </c>
      <c r="F13" s="219">
        <v>10.53</v>
      </c>
      <c r="G13" s="219">
        <v>11.72</v>
      </c>
      <c r="H13" s="219" t="s">
        <v>278</v>
      </c>
      <c r="I13" s="221">
        <v>10059.192000000001</v>
      </c>
      <c r="J13" s="568"/>
    </row>
    <row r="14" spans="1:10" ht="19.5" customHeight="1">
      <c r="A14" s="488"/>
      <c r="B14" s="217" t="s">
        <v>468</v>
      </c>
      <c r="C14" s="201" t="s">
        <v>41</v>
      </c>
      <c r="D14" s="222">
        <v>45</v>
      </c>
      <c r="E14" s="219">
        <v>50</v>
      </c>
      <c r="F14" s="219">
        <v>12.5</v>
      </c>
      <c r="G14" s="219">
        <v>13.7</v>
      </c>
      <c r="H14" s="219" t="s">
        <v>279</v>
      </c>
      <c r="I14" s="221">
        <v>10628.904000000002</v>
      </c>
      <c r="J14" s="568"/>
    </row>
    <row r="15" spans="1:10" ht="19.5" customHeight="1">
      <c r="A15" s="488"/>
      <c r="B15" s="217" t="s">
        <v>469</v>
      </c>
      <c r="C15" s="201" t="s">
        <v>267</v>
      </c>
      <c r="D15" s="222">
        <v>50</v>
      </c>
      <c r="E15" s="219">
        <v>56</v>
      </c>
      <c r="F15" s="219">
        <v>15.63</v>
      </c>
      <c r="G15" s="219">
        <v>16.97</v>
      </c>
      <c r="H15" s="219" t="s">
        <v>280</v>
      </c>
      <c r="I15" s="221">
        <v>13401.960000000001</v>
      </c>
      <c r="J15" s="568"/>
    </row>
    <row r="16" spans="1:10" ht="19.5" customHeight="1">
      <c r="A16" s="488"/>
      <c r="B16" s="217" t="s">
        <v>470</v>
      </c>
      <c r="C16" s="201" t="s">
        <v>268</v>
      </c>
      <c r="D16" s="222">
        <v>56</v>
      </c>
      <c r="E16" s="219">
        <v>63</v>
      </c>
      <c r="F16" s="219">
        <v>17.899999999999999</v>
      </c>
      <c r="G16" s="219">
        <v>19.87</v>
      </c>
      <c r="H16" s="219" t="s">
        <v>281</v>
      </c>
      <c r="I16" s="221">
        <v>13892.736000000003</v>
      </c>
      <c r="J16" s="568"/>
    </row>
    <row r="17" spans="1:10" ht="19.5" customHeight="1">
      <c r="A17" s="488"/>
      <c r="B17" s="217" t="s">
        <v>471</v>
      </c>
      <c r="C17" s="201" t="s">
        <v>269</v>
      </c>
      <c r="D17" s="222">
        <v>61.5</v>
      </c>
      <c r="E17" s="219">
        <v>69</v>
      </c>
      <c r="F17" s="219">
        <v>20.5</v>
      </c>
      <c r="G17" s="219">
        <v>22.48</v>
      </c>
      <c r="H17" s="219" t="s">
        <v>282</v>
      </c>
      <c r="I17" s="221">
        <v>14277.12</v>
      </c>
      <c r="J17" s="568"/>
    </row>
    <row r="18" spans="1:10" ht="19.5" customHeight="1">
      <c r="A18" s="488"/>
      <c r="B18" s="217" t="s">
        <v>472</v>
      </c>
      <c r="C18" s="201" t="s">
        <v>270</v>
      </c>
      <c r="D18" s="222">
        <v>68</v>
      </c>
      <c r="E18" s="219">
        <v>75</v>
      </c>
      <c r="F18" s="219">
        <v>22.82</v>
      </c>
      <c r="G18" s="219">
        <v>24.59</v>
      </c>
      <c r="H18" s="219" t="s">
        <v>283</v>
      </c>
      <c r="I18" s="221">
        <v>15289.560000000001</v>
      </c>
      <c r="J18" s="568"/>
    </row>
    <row r="19" spans="1:10" ht="19.5" customHeight="1">
      <c r="A19" s="488"/>
      <c r="B19" s="217" t="s">
        <v>473</v>
      </c>
      <c r="C19" s="201" t="s">
        <v>271</v>
      </c>
      <c r="D19" s="222">
        <v>72.5</v>
      </c>
      <c r="E19" s="219">
        <v>80</v>
      </c>
      <c r="F19" s="219">
        <v>24.58</v>
      </c>
      <c r="G19" s="219">
        <v>26.67</v>
      </c>
      <c r="H19" s="219" t="s">
        <v>284</v>
      </c>
      <c r="I19" s="221">
        <v>15907.320000000002</v>
      </c>
      <c r="J19" s="568"/>
    </row>
    <row r="20" spans="1:10" ht="20.100000000000001" customHeight="1">
      <c r="A20" s="488"/>
      <c r="B20" s="217" t="s">
        <v>474</v>
      </c>
      <c r="C20" s="201" t="s">
        <v>272</v>
      </c>
      <c r="D20" s="222">
        <v>80</v>
      </c>
      <c r="E20" s="219">
        <v>90</v>
      </c>
      <c r="F20" s="219">
        <v>27.59</v>
      </c>
      <c r="G20" s="219">
        <v>30.41</v>
      </c>
      <c r="H20" s="219" t="s">
        <v>285</v>
      </c>
      <c r="I20" s="221">
        <v>16374.072000000002</v>
      </c>
      <c r="J20" s="569"/>
    </row>
    <row r="21" spans="1:10" ht="20.100000000000001" customHeight="1">
      <c r="A21" s="555"/>
      <c r="B21" s="225" t="s">
        <v>475</v>
      </c>
      <c r="C21" s="203" t="s">
        <v>56</v>
      </c>
      <c r="D21" s="226">
        <v>14</v>
      </c>
      <c r="E21" s="227">
        <v>16</v>
      </c>
      <c r="F21" s="227">
        <v>3.92</v>
      </c>
      <c r="G21" s="228">
        <v>4.03</v>
      </c>
      <c r="H21" s="228" t="s">
        <v>206</v>
      </c>
      <c r="I21" s="229">
        <v>5422.56</v>
      </c>
      <c r="J21" s="558" t="s">
        <v>58</v>
      </c>
    </row>
    <row r="22" spans="1:10" ht="20.100000000000001" customHeight="1">
      <c r="A22" s="556"/>
      <c r="B22" s="225" t="s">
        <v>476</v>
      </c>
      <c r="C22" s="203" t="s">
        <v>57</v>
      </c>
      <c r="D22" s="226">
        <v>15.5</v>
      </c>
      <c r="E22" s="227">
        <v>18</v>
      </c>
      <c r="F22" s="227">
        <v>4.4400000000000004</v>
      </c>
      <c r="G22" s="228">
        <v>4.74</v>
      </c>
      <c r="H22" s="228" t="s">
        <v>207</v>
      </c>
      <c r="I22" s="229">
        <v>5525.5200000000013</v>
      </c>
      <c r="J22" s="559"/>
    </row>
    <row r="23" spans="1:10" ht="20.100000000000001" customHeight="1">
      <c r="A23" s="556"/>
      <c r="B23" s="225" t="s">
        <v>303</v>
      </c>
      <c r="C23" s="204" t="s">
        <v>37</v>
      </c>
      <c r="D23" s="226">
        <v>22.4</v>
      </c>
      <c r="E23" s="230">
        <v>25</v>
      </c>
      <c r="F23" s="227">
        <v>6.36</v>
      </c>
      <c r="G23" s="227">
        <v>5.81</v>
      </c>
      <c r="H23" s="227" t="s">
        <v>200</v>
      </c>
      <c r="I23" s="229">
        <v>6872.7859200000012</v>
      </c>
      <c r="J23" s="559"/>
    </row>
    <row r="24" spans="1:10" ht="20.100000000000001" customHeight="1">
      <c r="A24" s="556"/>
      <c r="B24" s="225" t="s">
        <v>304</v>
      </c>
      <c r="C24" s="204" t="s">
        <v>38</v>
      </c>
      <c r="D24" s="226">
        <v>28</v>
      </c>
      <c r="E24" s="227">
        <v>31.5</v>
      </c>
      <c r="F24" s="227">
        <v>7.8</v>
      </c>
      <c r="G24" s="227">
        <v>7</v>
      </c>
      <c r="H24" s="227" t="s">
        <v>201</v>
      </c>
      <c r="I24" s="229">
        <v>7668.4608000000007</v>
      </c>
      <c r="J24" s="559"/>
    </row>
    <row r="25" spans="1:10" ht="20.100000000000001" customHeight="1">
      <c r="A25" s="556"/>
      <c r="B25" s="225" t="s">
        <v>305</v>
      </c>
      <c r="C25" s="204" t="s">
        <v>39</v>
      </c>
      <c r="D25" s="226">
        <v>33.5</v>
      </c>
      <c r="E25" s="227">
        <v>37.5</v>
      </c>
      <c r="F25" s="227">
        <v>10.6</v>
      </c>
      <c r="G25" s="227">
        <v>10.11</v>
      </c>
      <c r="H25" s="227" t="s">
        <v>202</v>
      </c>
      <c r="I25" s="229">
        <v>8125.8777600000021</v>
      </c>
      <c r="J25" s="560"/>
    </row>
    <row r="26" spans="1:10" ht="20.100000000000001" customHeight="1">
      <c r="A26" s="556"/>
      <c r="B26" s="231" t="s">
        <v>264</v>
      </c>
      <c r="C26" s="205" t="s">
        <v>55</v>
      </c>
      <c r="D26" s="232">
        <v>11.2</v>
      </c>
      <c r="E26" s="233">
        <v>12.5</v>
      </c>
      <c r="F26" s="233">
        <v>2.6</v>
      </c>
      <c r="G26" s="234">
        <v>2.78</v>
      </c>
      <c r="H26" s="234" t="s">
        <v>203</v>
      </c>
      <c r="I26" s="235">
        <v>4020.6566400000011</v>
      </c>
      <c r="J26" s="524" t="s">
        <v>59</v>
      </c>
    </row>
    <row r="27" spans="1:10" ht="20.100000000000001" customHeight="1">
      <c r="A27" s="556"/>
      <c r="B27" s="231" t="s">
        <v>265</v>
      </c>
      <c r="C27" s="205" t="s">
        <v>56</v>
      </c>
      <c r="D27" s="232">
        <v>14</v>
      </c>
      <c r="E27" s="233">
        <v>16</v>
      </c>
      <c r="F27" s="234">
        <v>3.46</v>
      </c>
      <c r="G27" s="234">
        <v>3.71</v>
      </c>
      <c r="H27" s="234" t="s">
        <v>204</v>
      </c>
      <c r="I27" s="235">
        <v>4066.7827200000006</v>
      </c>
      <c r="J27" s="525"/>
    </row>
    <row r="28" spans="1:10" ht="20.100000000000001" customHeight="1">
      <c r="A28" s="557"/>
      <c r="B28" s="231" t="s">
        <v>266</v>
      </c>
      <c r="C28" s="205" t="s">
        <v>57</v>
      </c>
      <c r="D28" s="232">
        <v>15.5</v>
      </c>
      <c r="E28" s="233">
        <v>18</v>
      </c>
      <c r="F28" s="234">
        <v>4.21</v>
      </c>
      <c r="G28" s="234">
        <v>4.47</v>
      </c>
      <c r="H28" s="234" t="s">
        <v>205</v>
      </c>
      <c r="I28" s="235">
        <v>4132.1280000000015</v>
      </c>
      <c r="J28" s="526"/>
    </row>
    <row r="29" spans="1:10" ht="20.100000000000001" customHeight="1">
      <c r="A29" s="488"/>
      <c r="B29" s="231" t="s">
        <v>51</v>
      </c>
      <c r="C29" s="205" t="s">
        <v>477</v>
      </c>
      <c r="D29" s="232">
        <v>8</v>
      </c>
      <c r="E29" s="233">
        <v>9.5</v>
      </c>
      <c r="F29" s="234">
        <v>1.93</v>
      </c>
      <c r="G29" s="234">
        <v>2.37</v>
      </c>
      <c r="H29" s="234" t="s">
        <v>196</v>
      </c>
      <c r="I29" s="235">
        <v>2579.2166400000006</v>
      </c>
      <c r="J29" s="524" t="s">
        <v>59</v>
      </c>
    </row>
    <row r="30" spans="1:10" ht="20.100000000000001" customHeight="1">
      <c r="A30" s="488"/>
      <c r="B30" s="231" t="s">
        <v>52</v>
      </c>
      <c r="C30" s="205" t="s">
        <v>478</v>
      </c>
      <c r="D30" s="232">
        <v>10</v>
      </c>
      <c r="E30" s="233">
        <v>11.2</v>
      </c>
      <c r="F30" s="234">
        <v>2.34</v>
      </c>
      <c r="G30" s="234">
        <v>3.01</v>
      </c>
      <c r="H30" s="234" t="s">
        <v>197</v>
      </c>
      <c r="I30" s="235">
        <v>2817.5347200000006</v>
      </c>
      <c r="J30" s="525"/>
    </row>
    <row r="31" spans="1:10" ht="20.100000000000001" customHeight="1">
      <c r="A31" s="488"/>
      <c r="B31" s="231" t="s">
        <v>53</v>
      </c>
      <c r="C31" s="205" t="s">
        <v>479</v>
      </c>
      <c r="D31" s="232">
        <v>12.5</v>
      </c>
      <c r="E31" s="233">
        <v>14</v>
      </c>
      <c r="F31" s="234">
        <v>2.98</v>
      </c>
      <c r="G31" s="234">
        <v>4.1500000000000004</v>
      </c>
      <c r="H31" s="234" t="s">
        <v>198</v>
      </c>
      <c r="I31" s="235">
        <v>3313.3900800000006</v>
      </c>
      <c r="J31" s="526"/>
    </row>
    <row r="32" spans="1:10" ht="20.100000000000001" customHeight="1" thickBot="1">
      <c r="A32" s="489"/>
      <c r="B32" s="236" t="s">
        <v>54</v>
      </c>
      <c r="C32" s="237" t="s">
        <v>479</v>
      </c>
      <c r="D32" s="238">
        <v>12.5</v>
      </c>
      <c r="E32" s="239">
        <v>14</v>
      </c>
      <c r="F32" s="240">
        <v>3.81</v>
      </c>
      <c r="G32" s="240">
        <v>3.68</v>
      </c>
      <c r="H32" s="240" t="s">
        <v>199</v>
      </c>
      <c r="I32" s="241">
        <v>4907.76</v>
      </c>
      <c r="J32" s="83" t="s">
        <v>58</v>
      </c>
    </row>
    <row r="33" spans="1:10" ht="20.100000000000001" customHeight="1">
      <c r="A33" s="531"/>
      <c r="B33" s="242" t="s">
        <v>312</v>
      </c>
      <c r="C33" s="201" t="s">
        <v>37</v>
      </c>
      <c r="D33" s="201"/>
      <c r="E33" s="219"/>
      <c r="F33" s="243"/>
      <c r="G33" s="243"/>
      <c r="H33" s="243"/>
      <c r="I33" s="244">
        <v>4674.3840000000009</v>
      </c>
      <c r="J33" s="533" t="s">
        <v>311</v>
      </c>
    </row>
    <row r="34" spans="1:10" ht="20.100000000000001" customHeight="1">
      <c r="A34" s="531"/>
      <c r="B34" s="242" t="s">
        <v>313</v>
      </c>
      <c r="C34" s="201" t="s">
        <v>41</v>
      </c>
      <c r="D34" s="201"/>
      <c r="E34" s="219"/>
      <c r="F34" s="243"/>
      <c r="G34" s="243"/>
      <c r="H34" s="243"/>
      <c r="I34" s="244">
        <v>4887.1680000000006</v>
      </c>
      <c r="J34" s="534"/>
    </row>
    <row r="35" spans="1:10" ht="20.100000000000001" customHeight="1">
      <c r="A35" s="531"/>
      <c r="B35" s="242" t="s">
        <v>315</v>
      </c>
      <c r="C35" s="543" t="s">
        <v>480</v>
      </c>
      <c r="D35" s="543"/>
      <c r="E35" s="543"/>
      <c r="F35" s="543"/>
      <c r="G35" s="543"/>
      <c r="H35" s="543"/>
      <c r="I35" s="244">
        <v>552.55200000000002</v>
      </c>
      <c r="J35" s="533" t="s">
        <v>314</v>
      </c>
    </row>
    <row r="36" spans="1:10" ht="20.100000000000001" customHeight="1">
      <c r="A36" s="531"/>
      <c r="B36" s="242" t="s">
        <v>316</v>
      </c>
      <c r="C36" s="543"/>
      <c r="D36" s="543"/>
      <c r="E36" s="543"/>
      <c r="F36" s="543"/>
      <c r="G36" s="543"/>
      <c r="H36" s="543"/>
      <c r="I36" s="244">
        <v>672.67200000000014</v>
      </c>
      <c r="J36" s="533"/>
    </row>
    <row r="37" spans="1:10" ht="20.100000000000001" customHeight="1">
      <c r="A37" s="531"/>
      <c r="B37" s="242" t="s">
        <v>317</v>
      </c>
      <c r="C37" s="543" t="s">
        <v>481</v>
      </c>
      <c r="D37" s="543"/>
      <c r="E37" s="543"/>
      <c r="F37" s="543"/>
      <c r="G37" s="543"/>
      <c r="H37" s="543"/>
      <c r="I37" s="244">
        <v>600.6</v>
      </c>
      <c r="J37" s="533"/>
    </row>
    <row r="38" spans="1:10" ht="20.100000000000001" customHeight="1">
      <c r="A38" s="531"/>
      <c r="B38" s="242" t="s">
        <v>318</v>
      </c>
      <c r="C38" s="543"/>
      <c r="D38" s="543"/>
      <c r="E38" s="543"/>
      <c r="F38" s="543"/>
      <c r="G38" s="543"/>
      <c r="H38" s="543"/>
      <c r="I38" s="244">
        <v>936.93600000000004</v>
      </c>
      <c r="J38" s="533"/>
    </row>
    <row r="39" spans="1:10" ht="20.100000000000001" customHeight="1">
      <c r="A39" s="531"/>
      <c r="B39" s="242" t="s">
        <v>319</v>
      </c>
      <c r="C39" s="198"/>
      <c r="D39" s="201">
        <v>16</v>
      </c>
      <c r="E39" s="532" t="s">
        <v>347</v>
      </c>
      <c r="F39" s="532"/>
      <c r="G39" s="532"/>
      <c r="H39" s="532"/>
      <c r="I39" s="244">
        <v>1413.9840000000002</v>
      </c>
      <c r="J39" s="533" t="s">
        <v>346</v>
      </c>
    </row>
    <row r="40" spans="1:10" ht="20.100000000000001" customHeight="1">
      <c r="A40" s="531"/>
      <c r="B40" s="242" t="s">
        <v>320</v>
      </c>
      <c r="C40" s="198"/>
      <c r="D40" s="201">
        <v>28</v>
      </c>
      <c r="E40" s="532" t="s">
        <v>347</v>
      </c>
      <c r="F40" s="532"/>
      <c r="G40" s="532"/>
      <c r="H40" s="532"/>
      <c r="I40" s="244">
        <v>1520.376</v>
      </c>
      <c r="J40" s="533"/>
    </row>
    <row r="41" spans="1:10" ht="20.100000000000001" customHeight="1">
      <c r="A41" s="531"/>
      <c r="B41" s="242" t="s">
        <v>321</v>
      </c>
      <c r="C41" s="198"/>
      <c r="D41" s="201">
        <v>40</v>
      </c>
      <c r="E41" s="532" t="s">
        <v>348</v>
      </c>
      <c r="F41" s="532"/>
      <c r="G41" s="532"/>
      <c r="H41" s="532"/>
      <c r="I41" s="244">
        <v>4259.1120000000001</v>
      </c>
      <c r="J41" s="533"/>
    </row>
    <row r="42" spans="1:10" ht="20.100000000000001" customHeight="1">
      <c r="A42" s="531"/>
      <c r="B42" s="242" t="s">
        <v>322</v>
      </c>
      <c r="C42" s="198"/>
      <c r="D42" s="201">
        <v>80</v>
      </c>
      <c r="E42" s="532" t="s">
        <v>349</v>
      </c>
      <c r="F42" s="532"/>
      <c r="G42" s="532"/>
      <c r="H42" s="532"/>
      <c r="I42" s="244">
        <v>8257.3919999999998</v>
      </c>
      <c r="J42" s="533"/>
    </row>
    <row r="43" spans="1:10" ht="20.100000000000001" customHeight="1">
      <c r="A43" s="531"/>
      <c r="B43" s="242" t="s">
        <v>323</v>
      </c>
      <c r="C43" s="198"/>
      <c r="D43" s="201">
        <v>80</v>
      </c>
      <c r="E43" s="532" t="s">
        <v>350</v>
      </c>
      <c r="F43" s="532"/>
      <c r="G43" s="532"/>
      <c r="H43" s="532"/>
      <c r="I43" s="244">
        <v>12241.944000000001</v>
      </c>
      <c r="J43" s="533"/>
    </row>
    <row r="44" spans="1:10" ht="20.100000000000001" customHeight="1" thickBot="1">
      <c r="A44" s="531"/>
      <c r="B44" s="132" t="s">
        <v>324</v>
      </c>
      <c r="C44" s="268"/>
      <c r="D44" s="202">
        <v>80</v>
      </c>
      <c r="E44" s="542" t="s">
        <v>351</v>
      </c>
      <c r="F44" s="542"/>
      <c r="G44" s="542"/>
      <c r="H44" s="542"/>
      <c r="I44" s="133">
        <v>15807.792000000001</v>
      </c>
      <c r="J44" s="535"/>
    </row>
    <row r="45" spans="1:10" ht="20.100000000000001" customHeight="1" thickBot="1">
      <c r="A45" s="2"/>
    </row>
    <row r="46" spans="1:10" ht="20.100000000000001" customHeight="1">
      <c r="A46" s="493" t="s">
        <v>509</v>
      </c>
      <c r="B46" s="494"/>
      <c r="C46" s="494"/>
      <c r="D46" s="494"/>
      <c r="E46" s="494"/>
      <c r="F46" s="494"/>
      <c r="G46" s="494"/>
      <c r="H46" s="494"/>
      <c r="I46" s="495"/>
    </row>
    <row r="47" spans="1:10" ht="20.100000000000001" customHeight="1" thickBot="1">
      <c r="A47" s="496"/>
      <c r="B47" s="497"/>
      <c r="C47" s="497"/>
      <c r="D47" s="497"/>
      <c r="E47" s="497"/>
      <c r="F47" s="497"/>
      <c r="G47" s="497"/>
      <c r="H47" s="497"/>
      <c r="I47" s="498"/>
    </row>
    <row r="48" spans="1:10" ht="20.100000000000001" customHeight="1">
      <c r="A48" s="527" t="s">
        <v>15</v>
      </c>
      <c r="B48" s="529" t="s">
        <v>1</v>
      </c>
      <c r="C48" s="546" t="s">
        <v>537</v>
      </c>
      <c r="D48" s="546"/>
      <c r="E48" s="547" t="s">
        <v>539</v>
      </c>
      <c r="F48" s="547" t="s">
        <v>4</v>
      </c>
      <c r="G48" s="549" t="s">
        <v>36</v>
      </c>
      <c r="H48" s="551" t="s">
        <v>538</v>
      </c>
      <c r="I48" s="552"/>
    </row>
    <row r="49" spans="1:10" ht="30.75" customHeight="1" thickBot="1">
      <c r="A49" s="528"/>
      <c r="B49" s="530"/>
      <c r="C49" s="266" t="s">
        <v>536</v>
      </c>
      <c r="D49" s="267" t="s">
        <v>421</v>
      </c>
      <c r="E49" s="548"/>
      <c r="F49" s="548"/>
      <c r="G49" s="550"/>
      <c r="H49" s="553"/>
      <c r="I49" s="554"/>
    </row>
    <row r="50" spans="1:10" ht="20.100000000000001" customHeight="1">
      <c r="A50" s="519"/>
      <c r="B50" s="245" t="s">
        <v>60</v>
      </c>
      <c r="C50" s="246" t="s">
        <v>482</v>
      </c>
      <c r="D50" s="247">
        <v>1.5</v>
      </c>
      <c r="E50" s="248" t="s">
        <v>68</v>
      </c>
      <c r="F50" s="520" t="s">
        <v>540</v>
      </c>
      <c r="G50" s="249">
        <v>968.64768000000004</v>
      </c>
      <c r="H50" s="520" t="s">
        <v>541</v>
      </c>
      <c r="I50" s="522"/>
      <c r="J50" s="33"/>
    </row>
    <row r="51" spans="1:10" ht="20.100000000000001" customHeight="1">
      <c r="A51" s="518"/>
      <c r="B51" s="250" t="s">
        <v>61</v>
      </c>
      <c r="C51" s="251" t="s">
        <v>483</v>
      </c>
      <c r="D51" s="252">
        <v>2.2000000000000002</v>
      </c>
      <c r="E51" s="253" t="s">
        <v>68</v>
      </c>
      <c r="F51" s="521"/>
      <c r="G51" s="249">
        <v>968.64768000000004</v>
      </c>
      <c r="H51" s="521"/>
      <c r="I51" s="523"/>
      <c r="J51" s="33"/>
    </row>
    <row r="52" spans="1:10" ht="20.100000000000001" customHeight="1">
      <c r="A52" s="518"/>
      <c r="B52" s="250" t="s">
        <v>62</v>
      </c>
      <c r="C52" s="251" t="s">
        <v>484</v>
      </c>
      <c r="D52" s="252">
        <v>2.8</v>
      </c>
      <c r="E52" s="253" t="s">
        <v>68</v>
      </c>
      <c r="F52" s="521"/>
      <c r="G52" s="249">
        <v>991.71072000000026</v>
      </c>
      <c r="H52" s="521"/>
      <c r="I52" s="523"/>
      <c r="J52" s="33"/>
    </row>
    <row r="53" spans="1:10" ht="20.100000000000001" customHeight="1">
      <c r="A53" s="518"/>
      <c r="B53" s="250" t="s">
        <v>63</v>
      </c>
      <c r="C53" s="251" t="s">
        <v>485</v>
      </c>
      <c r="D53" s="254">
        <v>3.6</v>
      </c>
      <c r="E53" s="253" t="s">
        <v>68</v>
      </c>
      <c r="F53" s="521"/>
      <c r="G53" s="249">
        <v>1007.0860800000004</v>
      </c>
      <c r="H53" s="521"/>
      <c r="I53" s="523"/>
      <c r="J53" s="33"/>
    </row>
    <row r="54" spans="1:10" ht="20.100000000000001" customHeight="1">
      <c r="A54" s="518"/>
      <c r="B54" s="250" t="s">
        <v>64</v>
      </c>
      <c r="C54" s="251" t="s">
        <v>486</v>
      </c>
      <c r="D54" s="252">
        <v>4.5</v>
      </c>
      <c r="E54" s="253" t="s">
        <v>68</v>
      </c>
      <c r="F54" s="521"/>
      <c r="G54" s="249">
        <v>1037.8368000000003</v>
      </c>
      <c r="H54" s="521"/>
      <c r="I54" s="523"/>
      <c r="J54" s="33"/>
    </row>
    <row r="55" spans="1:10" ht="20.100000000000001" customHeight="1">
      <c r="A55" s="518"/>
      <c r="B55" s="250" t="s">
        <v>65</v>
      </c>
      <c r="C55" s="251" t="s">
        <v>487</v>
      </c>
      <c r="D55" s="252">
        <v>5</v>
      </c>
      <c r="E55" s="253" t="s">
        <v>68</v>
      </c>
      <c r="F55" s="521"/>
      <c r="G55" s="249">
        <v>1057.0560000000003</v>
      </c>
      <c r="H55" s="521"/>
      <c r="I55" s="523"/>
      <c r="J55" s="33"/>
    </row>
    <row r="56" spans="1:10" ht="20.100000000000001" customHeight="1">
      <c r="A56" s="518"/>
      <c r="B56" s="250" t="s">
        <v>67</v>
      </c>
      <c r="C56" s="251" t="s">
        <v>66</v>
      </c>
      <c r="D56" s="252">
        <v>5.6</v>
      </c>
      <c r="E56" s="253" t="s">
        <v>68</v>
      </c>
      <c r="F56" s="521"/>
      <c r="G56" s="249">
        <v>1084.5119999999999</v>
      </c>
      <c r="H56" s="521"/>
      <c r="I56" s="523"/>
      <c r="J56" s="33"/>
    </row>
    <row r="57" spans="1:10" ht="20.100000000000001" customHeight="1">
      <c r="A57" s="518"/>
      <c r="B57" s="255" t="s">
        <v>258</v>
      </c>
      <c r="C57" s="505" t="s">
        <v>2</v>
      </c>
      <c r="D57" s="506"/>
      <c r="E57" s="253" t="s">
        <v>259</v>
      </c>
      <c r="F57" s="521"/>
      <c r="G57" s="249">
        <v>116.66666666666667</v>
      </c>
      <c r="H57" s="521"/>
      <c r="I57" s="523"/>
      <c r="J57" s="33"/>
    </row>
    <row r="58" spans="1:10" ht="20.100000000000001" customHeight="1">
      <c r="A58" s="518"/>
      <c r="B58" s="250" t="s">
        <v>69</v>
      </c>
      <c r="C58" s="252">
        <v>2.8</v>
      </c>
      <c r="D58" s="251" t="s">
        <v>484</v>
      </c>
      <c r="E58" s="253" t="s">
        <v>80</v>
      </c>
      <c r="F58" s="521" t="s">
        <v>543</v>
      </c>
      <c r="G58" s="249">
        <v>1087.8067200000003</v>
      </c>
      <c r="H58" s="484" t="s">
        <v>541</v>
      </c>
      <c r="I58" s="485"/>
      <c r="J58" s="33"/>
    </row>
    <row r="59" spans="1:10" ht="20.100000000000001" customHeight="1">
      <c r="A59" s="518"/>
      <c r="B59" s="250" t="s">
        <v>70</v>
      </c>
      <c r="C59" s="252">
        <v>3.6</v>
      </c>
      <c r="D59" s="251" t="s">
        <v>485</v>
      </c>
      <c r="E59" s="253" t="s">
        <v>80</v>
      </c>
      <c r="F59" s="521"/>
      <c r="G59" s="249">
        <v>1114.7136000000003</v>
      </c>
      <c r="H59" s="484"/>
      <c r="I59" s="485"/>
      <c r="J59" s="33"/>
    </row>
    <row r="60" spans="1:10" ht="20.100000000000001" customHeight="1">
      <c r="A60" s="518"/>
      <c r="B60" s="250" t="s">
        <v>71</v>
      </c>
      <c r="C60" s="252">
        <v>4.5</v>
      </c>
      <c r="D60" s="251" t="s">
        <v>486</v>
      </c>
      <c r="E60" s="253" t="s">
        <v>80</v>
      </c>
      <c r="F60" s="521"/>
      <c r="G60" s="249">
        <v>1137.7766400000003</v>
      </c>
      <c r="H60" s="484"/>
      <c r="I60" s="485"/>
      <c r="J60" s="33"/>
    </row>
    <row r="61" spans="1:10" ht="20.100000000000001" customHeight="1">
      <c r="A61" s="518"/>
      <c r="B61" s="250" t="s">
        <v>72</v>
      </c>
      <c r="C61" s="252">
        <v>5.6</v>
      </c>
      <c r="D61" s="251" t="s">
        <v>488</v>
      </c>
      <c r="E61" s="253" t="s">
        <v>80</v>
      </c>
      <c r="F61" s="521"/>
      <c r="G61" s="249">
        <v>1176.2150400000003</v>
      </c>
      <c r="H61" s="484"/>
      <c r="I61" s="485"/>
      <c r="J61" s="33"/>
    </row>
    <row r="62" spans="1:10" ht="20.100000000000001" customHeight="1">
      <c r="A62" s="518"/>
      <c r="B62" s="250" t="s">
        <v>73</v>
      </c>
      <c r="C62" s="252">
        <v>6.3</v>
      </c>
      <c r="D62" s="251" t="s">
        <v>489</v>
      </c>
      <c r="E62" s="253" t="s">
        <v>80</v>
      </c>
      <c r="F62" s="521"/>
      <c r="G62" s="249">
        <v>1199.2780800000003</v>
      </c>
      <c r="H62" s="484"/>
      <c r="I62" s="485"/>
      <c r="J62" s="33"/>
    </row>
    <row r="63" spans="1:10" ht="20.100000000000001" customHeight="1">
      <c r="A63" s="518"/>
      <c r="B63" s="250" t="s">
        <v>74</v>
      </c>
      <c r="C63" s="252">
        <v>7.1</v>
      </c>
      <c r="D63" s="251" t="s">
        <v>490</v>
      </c>
      <c r="E63" s="253" t="s">
        <v>80</v>
      </c>
      <c r="F63" s="521"/>
      <c r="G63" s="249">
        <v>1218.4972800000003</v>
      </c>
      <c r="H63" s="484"/>
      <c r="I63" s="485"/>
      <c r="J63" s="33"/>
    </row>
    <row r="64" spans="1:10" ht="20.100000000000001" customHeight="1">
      <c r="A64" s="518"/>
      <c r="B64" s="250" t="s">
        <v>75</v>
      </c>
      <c r="C64" s="252">
        <v>8</v>
      </c>
      <c r="D64" s="251" t="s">
        <v>477</v>
      </c>
      <c r="E64" s="253" t="s">
        <v>81</v>
      </c>
      <c r="F64" s="521"/>
      <c r="G64" s="249">
        <v>1268.4672000000003</v>
      </c>
      <c r="H64" s="484"/>
      <c r="I64" s="485"/>
      <c r="J64" s="33"/>
    </row>
    <row r="65" spans="1:10" ht="20.100000000000001" customHeight="1">
      <c r="A65" s="518"/>
      <c r="B65" s="250" t="s">
        <v>76</v>
      </c>
      <c r="C65" s="252">
        <v>9</v>
      </c>
      <c r="D65" s="251" t="s">
        <v>491</v>
      </c>
      <c r="E65" s="253" t="s">
        <v>81</v>
      </c>
      <c r="F65" s="521"/>
      <c r="G65" s="249">
        <v>1295.3740800000003</v>
      </c>
      <c r="H65" s="484"/>
      <c r="I65" s="485"/>
      <c r="J65" s="33"/>
    </row>
    <row r="66" spans="1:10" ht="20.100000000000001" customHeight="1">
      <c r="A66" s="518"/>
      <c r="B66" s="250" t="s">
        <v>77</v>
      </c>
      <c r="C66" s="252">
        <v>11.2</v>
      </c>
      <c r="D66" s="251" t="s">
        <v>478</v>
      </c>
      <c r="E66" s="253" t="s">
        <v>81</v>
      </c>
      <c r="F66" s="521"/>
      <c r="G66" s="249">
        <v>1360.7193600000001</v>
      </c>
      <c r="H66" s="484"/>
      <c r="I66" s="485"/>
      <c r="J66" s="33"/>
    </row>
    <row r="67" spans="1:10" ht="20.100000000000001" customHeight="1">
      <c r="A67" s="518"/>
      <c r="B67" s="250" t="s">
        <v>78</v>
      </c>
      <c r="C67" s="252">
        <v>14</v>
      </c>
      <c r="D67" s="251" t="s">
        <v>479</v>
      </c>
      <c r="E67" s="253" t="s">
        <v>81</v>
      </c>
      <c r="F67" s="521"/>
      <c r="G67" s="249">
        <v>1410.6892800000001</v>
      </c>
      <c r="H67" s="484"/>
      <c r="I67" s="485"/>
      <c r="J67" s="33"/>
    </row>
    <row r="68" spans="1:10" ht="20.100000000000001" customHeight="1">
      <c r="A68" s="518"/>
      <c r="B68" s="250" t="s">
        <v>79</v>
      </c>
      <c r="C68" s="252">
        <v>16</v>
      </c>
      <c r="D68" s="251" t="s">
        <v>492</v>
      </c>
      <c r="E68" s="253" t="s">
        <v>81</v>
      </c>
      <c r="F68" s="521"/>
      <c r="G68" s="249">
        <v>1445.2838400000003</v>
      </c>
      <c r="H68" s="484"/>
      <c r="I68" s="485"/>
      <c r="J68" s="33"/>
    </row>
    <row r="69" spans="1:10" ht="20.100000000000001" customHeight="1">
      <c r="A69" s="518"/>
      <c r="B69" s="255" t="s">
        <v>260</v>
      </c>
      <c r="C69" s="505" t="s">
        <v>2</v>
      </c>
      <c r="D69" s="506"/>
      <c r="E69" s="253" t="s">
        <v>261</v>
      </c>
      <c r="F69" s="521"/>
      <c r="G69" s="249">
        <v>145</v>
      </c>
      <c r="H69" s="484"/>
      <c r="I69" s="485"/>
      <c r="J69" s="33"/>
    </row>
    <row r="70" spans="1:10" ht="20.100000000000001" customHeight="1">
      <c r="A70" s="488"/>
      <c r="B70" s="250" t="s">
        <v>82</v>
      </c>
      <c r="C70" s="252">
        <v>2.2000000000000002</v>
      </c>
      <c r="D70" s="251" t="s">
        <v>483</v>
      </c>
      <c r="E70" s="253" t="s">
        <v>88</v>
      </c>
      <c r="F70" s="517" t="s">
        <v>544</v>
      </c>
      <c r="G70" s="257">
        <v>1153.152</v>
      </c>
      <c r="H70" s="484" t="s">
        <v>542</v>
      </c>
      <c r="I70" s="485"/>
    </row>
    <row r="71" spans="1:10" ht="20.100000000000001" customHeight="1">
      <c r="A71" s="488"/>
      <c r="B71" s="250" t="s">
        <v>83</v>
      </c>
      <c r="C71" s="252">
        <v>2.8</v>
      </c>
      <c r="D71" s="251" t="s">
        <v>484</v>
      </c>
      <c r="E71" s="253" t="s">
        <v>88</v>
      </c>
      <c r="F71" s="517"/>
      <c r="G71" s="257">
        <v>1177.8624</v>
      </c>
      <c r="H71" s="484"/>
      <c r="I71" s="485"/>
    </row>
    <row r="72" spans="1:10" ht="20.100000000000001" customHeight="1">
      <c r="A72" s="488"/>
      <c r="B72" s="250" t="s">
        <v>84</v>
      </c>
      <c r="C72" s="254">
        <v>3.6</v>
      </c>
      <c r="D72" s="251" t="s">
        <v>485</v>
      </c>
      <c r="E72" s="253" t="s">
        <v>88</v>
      </c>
      <c r="F72" s="517"/>
      <c r="G72" s="257">
        <v>1202.5728000000001</v>
      </c>
      <c r="H72" s="484"/>
      <c r="I72" s="485"/>
    </row>
    <row r="73" spans="1:10" ht="20.100000000000001" customHeight="1">
      <c r="A73" s="488"/>
      <c r="B73" s="250" t="s">
        <v>85</v>
      </c>
      <c r="C73" s="252">
        <v>4</v>
      </c>
      <c r="D73" s="251" t="s">
        <v>486</v>
      </c>
      <c r="E73" s="253" t="s">
        <v>88</v>
      </c>
      <c r="F73" s="517"/>
      <c r="G73" s="257">
        <v>1223.1648</v>
      </c>
      <c r="H73" s="484"/>
      <c r="I73" s="485"/>
    </row>
    <row r="74" spans="1:10" ht="20.100000000000001" customHeight="1">
      <c r="A74" s="488"/>
      <c r="B74" s="250" t="s">
        <v>86</v>
      </c>
      <c r="C74" s="252">
        <v>5.6</v>
      </c>
      <c r="D74" s="251" t="s">
        <v>488</v>
      </c>
      <c r="E74" s="253" t="s">
        <v>89</v>
      </c>
      <c r="F74" s="517"/>
      <c r="G74" s="257">
        <v>1330.2432000000001</v>
      </c>
      <c r="H74" s="484"/>
      <c r="I74" s="485"/>
    </row>
    <row r="75" spans="1:10" ht="20.100000000000001" customHeight="1">
      <c r="A75" s="488"/>
      <c r="B75" s="250" t="s">
        <v>87</v>
      </c>
      <c r="C75" s="258">
        <v>7.1</v>
      </c>
      <c r="D75" s="251" t="s">
        <v>490</v>
      </c>
      <c r="E75" s="253" t="s">
        <v>89</v>
      </c>
      <c r="F75" s="517"/>
      <c r="G75" s="257">
        <v>1354.9536000000003</v>
      </c>
      <c r="H75" s="484"/>
      <c r="I75" s="485"/>
    </row>
    <row r="76" spans="1:10" ht="20.100000000000001" customHeight="1">
      <c r="A76" s="488"/>
      <c r="B76" s="250" t="s">
        <v>90</v>
      </c>
      <c r="C76" s="252">
        <v>2.8</v>
      </c>
      <c r="D76" s="251" t="s">
        <v>484</v>
      </c>
      <c r="E76" s="253" t="s">
        <v>94</v>
      </c>
      <c r="F76" s="517" t="s">
        <v>545</v>
      </c>
      <c r="G76" s="257">
        <v>772.61184000000026</v>
      </c>
      <c r="H76" s="544" t="s">
        <v>493</v>
      </c>
      <c r="I76" s="545"/>
    </row>
    <row r="77" spans="1:10" ht="20.100000000000001" customHeight="1">
      <c r="A77" s="488"/>
      <c r="B77" s="250" t="s">
        <v>91</v>
      </c>
      <c r="C77" s="252">
        <v>4.3</v>
      </c>
      <c r="D77" s="251" t="s">
        <v>486</v>
      </c>
      <c r="E77" s="253" t="s">
        <v>94</v>
      </c>
      <c r="F77" s="517"/>
      <c r="G77" s="257">
        <v>803.36256000000014</v>
      </c>
      <c r="H77" s="544"/>
      <c r="I77" s="545"/>
    </row>
    <row r="78" spans="1:10" ht="20.100000000000001" customHeight="1">
      <c r="A78" s="488"/>
      <c r="B78" s="250" t="s">
        <v>92</v>
      </c>
      <c r="C78" s="252">
        <v>5.6</v>
      </c>
      <c r="D78" s="251" t="s">
        <v>488</v>
      </c>
      <c r="E78" s="253" t="s">
        <v>95</v>
      </c>
      <c r="F78" s="517"/>
      <c r="G78" s="257">
        <v>872.55168000000026</v>
      </c>
      <c r="H78" s="544"/>
      <c r="I78" s="545"/>
    </row>
    <row r="79" spans="1:10" ht="20.100000000000001" customHeight="1">
      <c r="A79" s="488"/>
      <c r="B79" s="250" t="s">
        <v>93</v>
      </c>
      <c r="C79" s="252">
        <v>7.1</v>
      </c>
      <c r="D79" s="251" t="s">
        <v>490</v>
      </c>
      <c r="E79" s="253" t="s">
        <v>95</v>
      </c>
      <c r="F79" s="517"/>
      <c r="G79" s="257">
        <v>899.45856000000026</v>
      </c>
      <c r="H79" s="544"/>
      <c r="I79" s="545"/>
    </row>
    <row r="80" spans="1:10" ht="20.100000000000001" customHeight="1">
      <c r="A80" s="488"/>
      <c r="B80" s="250" t="s">
        <v>96</v>
      </c>
      <c r="C80" s="252">
        <v>2.2000000000000002</v>
      </c>
      <c r="D80" s="251" t="s">
        <v>483</v>
      </c>
      <c r="E80" s="253" t="s">
        <v>110</v>
      </c>
      <c r="F80" s="482" t="s">
        <v>546</v>
      </c>
      <c r="G80" s="257">
        <v>684.20352000000014</v>
      </c>
      <c r="H80" s="484" t="s">
        <v>547</v>
      </c>
      <c r="I80" s="485"/>
    </row>
    <row r="81" spans="1:9" ht="20.100000000000001" customHeight="1">
      <c r="A81" s="488"/>
      <c r="B81" s="250" t="s">
        <v>97</v>
      </c>
      <c r="C81" s="252">
        <v>2.8</v>
      </c>
      <c r="D81" s="251" t="s">
        <v>484</v>
      </c>
      <c r="E81" s="253" t="s">
        <v>110</v>
      </c>
      <c r="F81" s="482"/>
      <c r="G81" s="257">
        <v>699.57888000000025</v>
      </c>
      <c r="H81" s="484"/>
      <c r="I81" s="485"/>
    </row>
    <row r="82" spans="1:9" ht="20.100000000000001" customHeight="1">
      <c r="A82" s="488"/>
      <c r="B82" s="250" t="s">
        <v>98</v>
      </c>
      <c r="C82" s="252">
        <v>3.6</v>
      </c>
      <c r="D82" s="251" t="s">
        <v>485</v>
      </c>
      <c r="E82" s="253" t="s">
        <v>110</v>
      </c>
      <c r="F82" s="482"/>
      <c r="G82" s="257">
        <v>722.64192000000014</v>
      </c>
      <c r="H82" s="484"/>
      <c r="I82" s="485"/>
    </row>
    <row r="83" spans="1:9" ht="20.100000000000001" customHeight="1">
      <c r="A83" s="488"/>
      <c r="B83" s="250" t="s">
        <v>99</v>
      </c>
      <c r="C83" s="252">
        <v>5</v>
      </c>
      <c r="D83" s="251" t="s">
        <v>487</v>
      </c>
      <c r="E83" s="253" t="s">
        <v>111</v>
      </c>
      <c r="F83" s="482"/>
      <c r="G83" s="257">
        <v>745.70496000000014</v>
      </c>
      <c r="H83" s="484"/>
      <c r="I83" s="485"/>
    </row>
    <row r="84" spans="1:9" ht="20.100000000000001" customHeight="1">
      <c r="A84" s="488"/>
      <c r="B84" s="250" t="s">
        <v>100</v>
      </c>
      <c r="C84" s="252">
        <v>5.6</v>
      </c>
      <c r="D84" s="251" t="s">
        <v>488</v>
      </c>
      <c r="E84" s="253" t="s">
        <v>111</v>
      </c>
      <c r="F84" s="482"/>
      <c r="G84" s="257">
        <v>799.51872000000026</v>
      </c>
      <c r="H84" s="484"/>
      <c r="I84" s="485"/>
    </row>
    <row r="85" spans="1:9" ht="20.100000000000001" customHeight="1">
      <c r="A85" s="488"/>
      <c r="B85" s="250" t="s">
        <v>101</v>
      </c>
      <c r="C85" s="252">
        <v>6.3</v>
      </c>
      <c r="D85" s="251" t="s">
        <v>489</v>
      </c>
      <c r="E85" s="253" t="s">
        <v>111</v>
      </c>
      <c r="F85" s="482"/>
      <c r="G85" s="257">
        <v>818.73792000000014</v>
      </c>
      <c r="H85" s="484"/>
      <c r="I85" s="485"/>
    </row>
    <row r="86" spans="1:9" ht="20.100000000000001" customHeight="1">
      <c r="A86" s="488"/>
      <c r="B86" s="250" t="s">
        <v>102</v>
      </c>
      <c r="C86" s="252">
        <v>7.1</v>
      </c>
      <c r="D86" s="251" t="s">
        <v>490</v>
      </c>
      <c r="E86" s="253" t="s">
        <v>111</v>
      </c>
      <c r="F86" s="482"/>
      <c r="G86" s="257">
        <v>845.64480000000015</v>
      </c>
      <c r="H86" s="484"/>
      <c r="I86" s="485"/>
    </row>
    <row r="87" spans="1:9" ht="20.100000000000001" customHeight="1">
      <c r="A87" s="488"/>
      <c r="B87" s="250" t="s">
        <v>103</v>
      </c>
      <c r="C87" s="252">
        <v>8.4</v>
      </c>
      <c r="D87" s="251" t="s">
        <v>477</v>
      </c>
      <c r="E87" s="253" t="s">
        <v>112</v>
      </c>
      <c r="F87" s="482"/>
      <c r="G87" s="257">
        <v>1030.1491200000003</v>
      </c>
      <c r="H87" s="484"/>
      <c r="I87" s="485"/>
    </row>
    <row r="88" spans="1:9" ht="20.100000000000001" customHeight="1">
      <c r="A88" s="488"/>
      <c r="B88" s="250" t="s">
        <v>104</v>
      </c>
      <c r="C88" s="252">
        <v>9</v>
      </c>
      <c r="D88" s="251" t="s">
        <v>491</v>
      </c>
      <c r="E88" s="253" t="s">
        <v>112</v>
      </c>
      <c r="F88" s="482"/>
      <c r="G88" s="257">
        <v>1049.3683200000003</v>
      </c>
      <c r="H88" s="484"/>
      <c r="I88" s="485"/>
    </row>
    <row r="89" spans="1:9" ht="20.100000000000001" customHeight="1">
      <c r="A89" s="488"/>
      <c r="B89" s="250" t="s">
        <v>105</v>
      </c>
      <c r="C89" s="252">
        <v>11.2</v>
      </c>
      <c r="D89" s="251" t="s">
        <v>494</v>
      </c>
      <c r="E89" s="253" t="s">
        <v>112</v>
      </c>
      <c r="F89" s="482"/>
      <c r="G89" s="257">
        <v>1091.6505600000003</v>
      </c>
      <c r="H89" s="484"/>
      <c r="I89" s="485"/>
    </row>
    <row r="90" spans="1:9" ht="20.100000000000001" customHeight="1">
      <c r="A90" s="488"/>
      <c r="B90" s="250" t="s">
        <v>106</v>
      </c>
      <c r="C90" s="252">
        <v>14.2</v>
      </c>
      <c r="D90" s="251" t="s">
        <v>479</v>
      </c>
      <c r="E90" s="253" t="s">
        <v>113</v>
      </c>
      <c r="F90" s="482"/>
      <c r="G90" s="257">
        <v>1222.34112</v>
      </c>
      <c r="H90" s="484"/>
      <c r="I90" s="485"/>
    </row>
    <row r="91" spans="1:9" ht="20.100000000000001" customHeight="1">
      <c r="A91" s="488"/>
      <c r="B91" s="250" t="s">
        <v>107</v>
      </c>
      <c r="C91" s="252">
        <v>16</v>
      </c>
      <c r="D91" s="251" t="s">
        <v>492</v>
      </c>
      <c r="E91" s="253" t="s">
        <v>113</v>
      </c>
      <c r="F91" s="482"/>
      <c r="G91" s="257">
        <v>1283.8425600000003</v>
      </c>
      <c r="H91" s="484"/>
      <c r="I91" s="485"/>
    </row>
    <row r="92" spans="1:9" ht="20.100000000000001" customHeight="1">
      <c r="A92" s="488"/>
      <c r="B92" s="250" t="s">
        <v>108</v>
      </c>
      <c r="C92" s="252">
        <v>22.4</v>
      </c>
      <c r="D92" s="251" t="s">
        <v>495</v>
      </c>
      <c r="E92" s="253" t="s">
        <v>114</v>
      </c>
      <c r="F92" s="482"/>
      <c r="G92" s="257">
        <v>2196.4800000000005</v>
      </c>
      <c r="H92" s="484"/>
      <c r="I92" s="485"/>
    </row>
    <row r="93" spans="1:9" ht="20.100000000000001" customHeight="1">
      <c r="A93" s="488"/>
      <c r="B93" s="250" t="s">
        <v>109</v>
      </c>
      <c r="C93" s="252">
        <v>28</v>
      </c>
      <c r="D93" s="251" t="s">
        <v>496</v>
      </c>
      <c r="E93" s="253" t="s">
        <v>115</v>
      </c>
      <c r="F93" s="482"/>
      <c r="G93" s="257">
        <v>2265.1200000000003</v>
      </c>
      <c r="H93" s="484"/>
      <c r="I93" s="485"/>
    </row>
    <row r="94" spans="1:9" ht="20.100000000000001" customHeight="1">
      <c r="A94" s="488"/>
      <c r="B94" s="250" t="s">
        <v>116</v>
      </c>
      <c r="C94" s="252">
        <v>2.2000000000000002</v>
      </c>
      <c r="D94" s="251" t="s">
        <v>483</v>
      </c>
      <c r="E94" s="253" t="s">
        <v>110</v>
      </c>
      <c r="F94" s="482" t="s">
        <v>548</v>
      </c>
      <c r="G94" s="257">
        <v>661.14048000000003</v>
      </c>
      <c r="H94" s="484" t="s">
        <v>547</v>
      </c>
      <c r="I94" s="485"/>
    </row>
    <row r="95" spans="1:9" ht="20.100000000000001" customHeight="1">
      <c r="A95" s="488"/>
      <c r="B95" s="250" t="s">
        <v>117</v>
      </c>
      <c r="C95" s="252">
        <v>2.8</v>
      </c>
      <c r="D95" s="251" t="s">
        <v>484</v>
      </c>
      <c r="E95" s="253" t="s">
        <v>110</v>
      </c>
      <c r="F95" s="482"/>
      <c r="G95" s="257">
        <v>664.98432000000014</v>
      </c>
      <c r="H95" s="484"/>
      <c r="I95" s="485"/>
    </row>
    <row r="96" spans="1:9" ht="20.100000000000001" customHeight="1">
      <c r="A96" s="488"/>
      <c r="B96" s="250" t="s">
        <v>118</v>
      </c>
      <c r="C96" s="252">
        <v>3.6</v>
      </c>
      <c r="D96" s="251" t="s">
        <v>485</v>
      </c>
      <c r="E96" s="253" t="s">
        <v>110</v>
      </c>
      <c r="F96" s="482"/>
      <c r="G96" s="257">
        <v>684.20352000000014</v>
      </c>
      <c r="H96" s="484"/>
      <c r="I96" s="485"/>
    </row>
    <row r="97" spans="1:9" ht="20.100000000000001" customHeight="1">
      <c r="A97" s="488"/>
      <c r="B97" s="250" t="s">
        <v>119</v>
      </c>
      <c r="C97" s="252">
        <v>5</v>
      </c>
      <c r="D97" s="251" t="s">
        <v>487</v>
      </c>
      <c r="E97" s="253" t="s">
        <v>111</v>
      </c>
      <c r="F97" s="482"/>
      <c r="G97" s="257">
        <v>707.26656000000014</v>
      </c>
      <c r="H97" s="484"/>
      <c r="I97" s="485"/>
    </row>
    <row r="98" spans="1:9" ht="20.100000000000001" customHeight="1">
      <c r="A98" s="488"/>
      <c r="B98" s="250" t="s">
        <v>120</v>
      </c>
      <c r="C98" s="252">
        <v>5.6</v>
      </c>
      <c r="D98" s="251" t="s">
        <v>488</v>
      </c>
      <c r="E98" s="253" t="s">
        <v>111</v>
      </c>
      <c r="F98" s="482"/>
      <c r="G98" s="257">
        <v>761.08032000000003</v>
      </c>
      <c r="H98" s="484"/>
      <c r="I98" s="485"/>
    </row>
    <row r="99" spans="1:9" ht="20.100000000000001" customHeight="1">
      <c r="A99" s="488"/>
      <c r="B99" s="250" t="s">
        <v>121</v>
      </c>
      <c r="C99" s="252">
        <v>6.3</v>
      </c>
      <c r="D99" s="251" t="s">
        <v>489</v>
      </c>
      <c r="E99" s="253" t="s">
        <v>111</v>
      </c>
      <c r="F99" s="482"/>
      <c r="G99" s="257">
        <v>787.98720000000014</v>
      </c>
      <c r="H99" s="484"/>
      <c r="I99" s="485"/>
    </row>
    <row r="100" spans="1:9" ht="20.100000000000001" customHeight="1">
      <c r="A100" s="488"/>
      <c r="B100" s="250" t="s">
        <v>122</v>
      </c>
      <c r="C100" s="252">
        <v>7.1</v>
      </c>
      <c r="D100" s="251" t="s">
        <v>490</v>
      </c>
      <c r="E100" s="253" t="s">
        <v>111</v>
      </c>
      <c r="F100" s="482"/>
      <c r="G100" s="257">
        <v>803.36256000000014</v>
      </c>
      <c r="H100" s="484"/>
      <c r="I100" s="485"/>
    </row>
    <row r="101" spans="1:9" ht="20.100000000000001" customHeight="1">
      <c r="A101" s="488"/>
      <c r="B101" s="250" t="s">
        <v>123</v>
      </c>
      <c r="C101" s="252">
        <v>8.4</v>
      </c>
      <c r="D101" s="251" t="s">
        <v>477</v>
      </c>
      <c r="E101" s="253" t="s">
        <v>112</v>
      </c>
      <c r="F101" s="482"/>
      <c r="G101" s="257">
        <v>980.17920000000026</v>
      </c>
      <c r="H101" s="484"/>
      <c r="I101" s="485"/>
    </row>
    <row r="102" spans="1:9" ht="20.100000000000001" customHeight="1">
      <c r="A102" s="488"/>
      <c r="B102" s="250" t="s">
        <v>124</v>
      </c>
      <c r="C102" s="252">
        <v>9</v>
      </c>
      <c r="D102" s="251" t="s">
        <v>491</v>
      </c>
      <c r="E102" s="253" t="s">
        <v>112</v>
      </c>
      <c r="F102" s="482"/>
      <c r="G102" s="257">
        <v>995.55456000000015</v>
      </c>
      <c r="H102" s="484"/>
      <c r="I102" s="485"/>
    </row>
    <row r="103" spans="1:9" ht="20.100000000000001" customHeight="1">
      <c r="A103" s="488"/>
      <c r="B103" s="250" t="s">
        <v>125</v>
      </c>
      <c r="C103" s="252">
        <v>11.2</v>
      </c>
      <c r="D103" s="251" t="s">
        <v>494</v>
      </c>
      <c r="E103" s="253" t="s">
        <v>112</v>
      </c>
      <c r="F103" s="482"/>
      <c r="G103" s="257">
        <v>1041.6806400000003</v>
      </c>
      <c r="H103" s="484"/>
      <c r="I103" s="485"/>
    </row>
    <row r="104" spans="1:9" ht="20.100000000000001" customHeight="1">
      <c r="A104" s="488"/>
      <c r="B104" s="250" t="s">
        <v>126</v>
      </c>
      <c r="C104" s="252">
        <v>14.2</v>
      </c>
      <c r="D104" s="251" t="s">
        <v>479</v>
      </c>
      <c r="E104" s="253" t="s">
        <v>113</v>
      </c>
      <c r="F104" s="482"/>
      <c r="G104" s="257">
        <v>1232.088</v>
      </c>
      <c r="H104" s="484"/>
      <c r="I104" s="485"/>
    </row>
    <row r="105" spans="1:9" ht="20.100000000000001" customHeight="1">
      <c r="A105" s="488"/>
      <c r="B105" s="250" t="s">
        <v>127</v>
      </c>
      <c r="C105" s="252">
        <v>16</v>
      </c>
      <c r="D105" s="251" t="s">
        <v>492</v>
      </c>
      <c r="E105" s="253" t="s">
        <v>113</v>
      </c>
      <c r="F105" s="482"/>
      <c r="G105" s="257">
        <v>1238.9520000000002</v>
      </c>
      <c r="H105" s="484"/>
      <c r="I105" s="485"/>
    </row>
    <row r="106" spans="1:9" ht="20.100000000000001" customHeight="1">
      <c r="A106" s="488"/>
      <c r="B106" s="250" t="s">
        <v>128</v>
      </c>
      <c r="C106" s="252">
        <v>22.4</v>
      </c>
      <c r="D106" s="251" t="s">
        <v>495</v>
      </c>
      <c r="E106" s="253" t="s">
        <v>114</v>
      </c>
      <c r="F106" s="482"/>
      <c r="G106" s="257">
        <v>2213.6400000000003</v>
      </c>
      <c r="H106" s="484"/>
      <c r="I106" s="485"/>
    </row>
    <row r="107" spans="1:9" ht="20.100000000000001" customHeight="1">
      <c r="A107" s="488"/>
      <c r="B107" s="250" t="s">
        <v>129</v>
      </c>
      <c r="C107" s="252">
        <v>28</v>
      </c>
      <c r="D107" s="251" t="s">
        <v>496</v>
      </c>
      <c r="E107" s="253" t="s">
        <v>115</v>
      </c>
      <c r="F107" s="482"/>
      <c r="G107" s="257">
        <v>2282.2800000000002</v>
      </c>
      <c r="H107" s="484"/>
      <c r="I107" s="485"/>
    </row>
    <row r="108" spans="1:9" ht="20.100000000000001" customHeight="1">
      <c r="A108" s="488"/>
      <c r="B108" s="250" t="s">
        <v>130</v>
      </c>
      <c r="C108" s="252">
        <v>1.7</v>
      </c>
      <c r="D108" s="251" t="s">
        <v>482</v>
      </c>
      <c r="E108" s="253" t="s">
        <v>139</v>
      </c>
      <c r="F108" s="482" t="s">
        <v>549</v>
      </c>
      <c r="G108" s="257">
        <v>662.37600000000009</v>
      </c>
      <c r="H108" s="484" t="s">
        <v>550</v>
      </c>
      <c r="I108" s="485"/>
    </row>
    <row r="109" spans="1:9" ht="20.100000000000001" customHeight="1">
      <c r="A109" s="488"/>
      <c r="B109" s="250" t="s">
        <v>131</v>
      </c>
      <c r="C109" s="252">
        <v>2.2000000000000002</v>
      </c>
      <c r="D109" s="251" t="s">
        <v>483</v>
      </c>
      <c r="E109" s="253" t="s">
        <v>139</v>
      </c>
      <c r="F109" s="482"/>
      <c r="G109" s="257">
        <v>672.67200000000014</v>
      </c>
      <c r="H109" s="484"/>
      <c r="I109" s="485"/>
    </row>
    <row r="110" spans="1:9" ht="20.100000000000001" customHeight="1">
      <c r="A110" s="488"/>
      <c r="B110" s="250" t="s">
        <v>132</v>
      </c>
      <c r="C110" s="252">
        <v>2.8</v>
      </c>
      <c r="D110" s="251" t="s">
        <v>484</v>
      </c>
      <c r="E110" s="253" t="s">
        <v>139</v>
      </c>
      <c r="F110" s="482"/>
      <c r="G110" s="257">
        <v>684.20352000000014</v>
      </c>
      <c r="H110" s="484"/>
      <c r="I110" s="485"/>
    </row>
    <row r="111" spans="1:9" ht="20.100000000000001" customHeight="1">
      <c r="A111" s="488"/>
      <c r="B111" s="250" t="s">
        <v>133</v>
      </c>
      <c r="C111" s="252">
        <v>3.6</v>
      </c>
      <c r="D111" s="251" t="s">
        <v>485</v>
      </c>
      <c r="E111" s="253" t="s">
        <v>139</v>
      </c>
      <c r="F111" s="482"/>
      <c r="G111" s="257">
        <v>707.26656000000014</v>
      </c>
      <c r="H111" s="484"/>
      <c r="I111" s="485"/>
    </row>
    <row r="112" spans="1:9" ht="20.100000000000001" customHeight="1">
      <c r="A112" s="488"/>
      <c r="B112" s="250" t="s">
        <v>134</v>
      </c>
      <c r="C112" s="252">
        <v>4.5</v>
      </c>
      <c r="D112" s="251" t="s">
        <v>486</v>
      </c>
      <c r="E112" s="253" t="s">
        <v>140</v>
      </c>
      <c r="F112" s="482"/>
      <c r="G112" s="257">
        <v>730.32960000000003</v>
      </c>
      <c r="H112" s="484"/>
      <c r="I112" s="485"/>
    </row>
    <row r="113" spans="1:14" ht="20.100000000000001" customHeight="1">
      <c r="A113" s="488"/>
      <c r="B113" s="250" t="s">
        <v>135</v>
      </c>
      <c r="C113" s="252">
        <v>5</v>
      </c>
      <c r="D113" s="251" t="s">
        <v>487</v>
      </c>
      <c r="E113" s="253" t="s">
        <v>140</v>
      </c>
      <c r="F113" s="482"/>
      <c r="G113" s="257">
        <v>780.29952000000003</v>
      </c>
      <c r="H113" s="484"/>
      <c r="I113" s="485"/>
    </row>
    <row r="114" spans="1:14" ht="20.100000000000001" customHeight="1">
      <c r="A114" s="488"/>
      <c r="B114" s="250" t="s">
        <v>136</v>
      </c>
      <c r="C114" s="252">
        <v>5.6</v>
      </c>
      <c r="D114" s="251" t="s">
        <v>488</v>
      </c>
      <c r="E114" s="253" t="s">
        <v>141</v>
      </c>
      <c r="F114" s="482"/>
      <c r="G114" s="257">
        <v>799.51872000000026</v>
      </c>
      <c r="H114" s="484"/>
      <c r="I114" s="485"/>
    </row>
    <row r="115" spans="1:14" ht="20.100000000000001" customHeight="1">
      <c r="A115" s="488"/>
      <c r="B115" s="250" t="s">
        <v>137</v>
      </c>
      <c r="C115" s="252">
        <v>6.3</v>
      </c>
      <c r="D115" s="251" t="s">
        <v>489</v>
      </c>
      <c r="E115" s="253" t="s">
        <v>141</v>
      </c>
      <c r="F115" s="482"/>
      <c r="G115" s="257">
        <v>826.42560000000014</v>
      </c>
      <c r="H115" s="484"/>
      <c r="I115" s="485"/>
    </row>
    <row r="116" spans="1:14" ht="20.100000000000001" customHeight="1">
      <c r="A116" s="488"/>
      <c r="B116" s="250" t="s">
        <v>138</v>
      </c>
      <c r="C116" s="252">
        <v>7.1</v>
      </c>
      <c r="D116" s="251" t="s">
        <v>490</v>
      </c>
      <c r="E116" s="253" t="s">
        <v>141</v>
      </c>
      <c r="F116" s="482"/>
      <c r="G116" s="257">
        <v>853.33248000000015</v>
      </c>
      <c r="H116" s="484"/>
      <c r="I116" s="485"/>
    </row>
    <row r="117" spans="1:14" ht="20.100000000000001" customHeight="1">
      <c r="A117" s="488"/>
      <c r="B117" s="250" t="s">
        <v>142</v>
      </c>
      <c r="C117" s="252">
        <v>5</v>
      </c>
      <c r="D117" s="256" t="s">
        <v>487</v>
      </c>
      <c r="E117" s="259" t="s">
        <v>158</v>
      </c>
      <c r="F117" s="482" t="s">
        <v>551</v>
      </c>
      <c r="G117" s="257">
        <v>1329.9686400000003</v>
      </c>
      <c r="H117" s="484" t="s">
        <v>553</v>
      </c>
      <c r="I117" s="485"/>
    </row>
    <row r="118" spans="1:14" ht="20.100000000000001" customHeight="1">
      <c r="A118" s="488"/>
      <c r="B118" s="250" t="s">
        <v>143</v>
      </c>
      <c r="C118" s="252">
        <v>5.6</v>
      </c>
      <c r="D118" s="256" t="s">
        <v>488</v>
      </c>
      <c r="E118" s="259" t="s">
        <v>158</v>
      </c>
      <c r="F118" s="482"/>
      <c r="G118" s="257">
        <v>1368.4070400000003</v>
      </c>
      <c r="H118" s="484"/>
      <c r="I118" s="485"/>
    </row>
    <row r="119" spans="1:14" ht="20.100000000000001" customHeight="1">
      <c r="A119" s="488"/>
      <c r="B119" s="250" t="s">
        <v>144</v>
      </c>
      <c r="C119" s="252">
        <v>6.3</v>
      </c>
      <c r="D119" s="256" t="s">
        <v>489</v>
      </c>
      <c r="E119" s="259" t="s">
        <v>158</v>
      </c>
      <c r="F119" s="482"/>
      <c r="G119" s="257">
        <v>1410.6892800000001</v>
      </c>
      <c r="H119" s="484"/>
      <c r="I119" s="485"/>
    </row>
    <row r="120" spans="1:14" ht="20.100000000000001" customHeight="1">
      <c r="A120" s="488"/>
      <c r="B120" s="250" t="s">
        <v>145</v>
      </c>
      <c r="C120" s="252">
        <v>7.1</v>
      </c>
      <c r="D120" s="256" t="s">
        <v>490</v>
      </c>
      <c r="E120" s="259" t="s">
        <v>158</v>
      </c>
      <c r="F120" s="482"/>
      <c r="G120" s="257">
        <v>1433.7523200000003</v>
      </c>
      <c r="H120" s="484"/>
      <c r="I120" s="485"/>
      <c r="N120" s="102"/>
    </row>
    <row r="121" spans="1:14" ht="20.100000000000001" customHeight="1">
      <c r="A121" s="488"/>
      <c r="B121" s="250" t="s">
        <v>146</v>
      </c>
      <c r="C121" s="252">
        <v>8.4</v>
      </c>
      <c r="D121" s="256" t="s">
        <v>477</v>
      </c>
      <c r="E121" s="259" t="s">
        <v>159</v>
      </c>
      <c r="F121" s="482"/>
      <c r="G121" s="257">
        <v>1579.8182400000003</v>
      </c>
      <c r="H121" s="484"/>
      <c r="I121" s="485"/>
    </row>
    <row r="122" spans="1:14" ht="20.100000000000001" customHeight="1">
      <c r="A122" s="488"/>
      <c r="B122" s="250" t="s">
        <v>147</v>
      </c>
      <c r="C122" s="252">
        <v>9</v>
      </c>
      <c r="D122" s="256" t="s">
        <v>497</v>
      </c>
      <c r="E122" s="259" t="s">
        <v>159</v>
      </c>
      <c r="F122" s="482"/>
      <c r="G122" s="257">
        <v>1599.0374400000005</v>
      </c>
      <c r="H122" s="484"/>
      <c r="I122" s="485"/>
    </row>
    <row r="123" spans="1:14" ht="20.100000000000001" customHeight="1">
      <c r="A123" s="488"/>
      <c r="B123" s="250" t="s">
        <v>148</v>
      </c>
      <c r="C123" s="252">
        <v>11.2</v>
      </c>
      <c r="D123" s="256" t="s">
        <v>478</v>
      </c>
      <c r="E123" s="259" t="s">
        <v>159</v>
      </c>
      <c r="F123" s="482"/>
      <c r="G123" s="257">
        <v>1633.6320000000003</v>
      </c>
      <c r="H123" s="484"/>
      <c r="I123" s="485"/>
    </row>
    <row r="124" spans="1:14" ht="20.100000000000001" customHeight="1">
      <c r="A124" s="488"/>
      <c r="B124" s="250" t="s">
        <v>149</v>
      </c>
      <c r="C124" s="252">
        <v>14.2</v>
      </c>
      <c r="D124" s="256" t="s">
        <v>479</v>
      </c>
      <c r="E124" s="259" t="s">
        <v>160</v>
      </c>
      <c r="F124" s="482"/>
      <c r="G124" s="257">
        <v>1860.4185600000001</v>
      </c>
      <c r="H124" s="484"/>
      <c r="I124" s="485"/>
    </row>
    <row r="125" spans="1:14" ht="20.100000000000001" customHeight="1">
      <c r="A125" s="488"/>
      <c r="B125" s="250" t="s">
        <v>150</v>
      </c>
      <c r="C125" s="252">
        <v>2.2000000000000002</v>
      </c>
      <c r="D125" s="256" t="s">
        <v>498</v>
      </c>
      <c r="E125" s="256" t="s">
        <v>161</v>
      </c>
      <c r="F125" s="482" t="s">
        <v>552</v>
      </c>
      <c r="G125" s="257">
        <v>568.88832000000014</v>
      </c>
      <c r="H125" s="484" t="s">
        <v>554</v>
      </c>
      <c r="I125" s="485"/>
    </row>
    <row r="126" spans="1:14" ht="20.100000000000001" customHeight="1">
      <c r="A126" s="488"/>
      <c r="B126" s="250" t="s">
        <v>151</v>
      </c>
      <c r="C126" s="252">
        <v>2.8</v>
      </c>
      <c r="D126" s="256" t="s">
        <v>499</v>
      </c>
      <c r="E126" s="256" t="s">
        <v>161</v>
      </c>
      <c r="F126" s="482"/>
      <c r="G126" s="257">
        <v>572.73216000000014</v>
      </c>
      <c r="H126" s="484"/>
      <c r="I126" s="485"/>
    </row>
    <row r="127" spans="1:14" ht="20.100000000000001" customHeight="1">
      <c r="A127" s="488"/>
      <c r="B127" s="250" t="s">
        <v>152</v>
      </c>
      <c r="C127" s="252">
        <v>3.6</v>
      </c>
      <c r="D127" s="256" t="s">
        <v>500</v>
      </c>
      <c r="E127" s="256" t="s">
        <v>161</v>
      </c>
      <c r="F127" s="482"/>
      <c r="G127" s="257">
        <v>584.26368000000014</v>
      </c>
      <c r="H127" s="484"/>
      <c r="I127" s="485"/>
    </row>
    <row r="128" spans="1:14" ht="20.100000000000001" customHeight="1">
      <c r="A128" s="488"/>
      <c r="B128" s="250" t="s">
        <v>153</v>
      </c>
      <c r="C128" s="252">
        <v>4</v>
      </c>
      <c r="D128" s="256" t="s">
        <v>501</v>
      </c>
      <c r="E128" s="256" t="s">
        <v>161</v>
      </c>
      <c r="F128" s="482"/>
      <c r="G128" s="257">
        <v>591.95136000000002</v>
      </c>
      <c r="H128" s="484"/>
      <c r="I128" s="485"/>
    </row>
    <row r="129" spans="1:9" ht="20.100000000000001" customHeight="1">
      <c r="A129" s="488"/>
      <c r="B129" s="250" t="s">
        <v>154</v>
      </c>
      <c r="C129" s="252">
        <v>5</v>
      </c>
      <c r="D129" s="256" t="s">
        <v>502</v>
      </c>
      <c r="E129" s="256" t="s">
        <v>161</v>
      </c>
      <c r="F129" s="482"/>
      <c r="G129" s="257">
        <v>615.01440000000014</v>
      </c>
      <c r="H129" s="484"/>
      <c r="I129" s="485"/>
    </row>
    <row r="130" spans="1:9" ht="20.100000000000001" customHeight="1">
      <c r="A130" s="488"/>
      <c r="B130" s="250" t="s">
        <v>155</v>
      </c>
      <c r="C130" s="252">
        <v>5.6</v>
      </c>
      <c r="D130" s="256" t="s">
        <v>503</v>
      </c>
      <c r="E130" s="256" t="s">
        <v>162</v>
      </c>
      <c r="F130" s="482"/>
      <c r="G130" s="257">
        <v>626.54592000000014</v>
      </c>
      <c r="H130" s="484"/>
      <c r="I130" s="485"/>
    </row>
    <row r="131" spans="1:9" ht="20.100000000000001" customHeight="1">
      <c r="A131" s="488"/>
      <c r="B131" s="250" t="s">
        <v>156</v>
      </c>
      <c r="C131" s="252">
        <v>6.3</v>
      </c>
      <c r="D131" s="256" t="s">
        <v>504</v>
      </c>
      <c r="E131" s="256" t="s">
        <v>162</v>
      </c>
      <c r="F131" s="482"/>
      <c r="G131" s="257">
        <v>641.92128000000014</v>
      </c>
      <c r="H131" s="484"/>
      <c r="I131" s="485"/>
    </row>
    <row r="132" spans="1:9" ht="20.100000000000001" customHeight="1" thickBot="1">
      <c r="A132" s="489"/>
      <c r="B132" s="270" t="s">
        <v>157</v>
      </c>
      <c r="C132" s="271">
        <v>7.1</v>
      </c>
      <c r="D132" s="272" t="s">
        <v>505</v>
      </c>
      <c r="E132" s="272" t="s">
        <v>162</v>
      </c>
      <c r="F132" s="483"/>
      <c r="G132" s="273">
        <v>672.67200000000014</v>
      </c>
      <c r="H132" s="486"/>
      <c r="I132" s="487"/>
    </row>
    <row r="133" spans="1:9" ht="20.100000000000001" customHeight="1">
      <c r="A133" s="488"/>
      <c r="B133" s="250" t="s">
        <v>352</v>
      </c>
      <c r="C133" s="252">
        <v>1.7</v>
      </c>
      <c r="D133" s="256" t="s">
        <v>353</v>
      </c>
      <c r="E133" s="256" t="s">
        <v>161</v>
      </c>
      <c r="F133" s="482" t="s">
        <v>552</v>
      </c>
      <c r="G133" s="257">
        <v>582.35294117647004</v>
      </c>
      <c r="H133" s="484" t="s">
        <v>555</v>
      </c>
      <c r="I133" s="485"/>
    </row>
    <row r="134" spans="1:9" ht="20.100000000000001" customHeight="1">
      <c r="A134" s="488"/>
      <c r="B134" s="250" t="s">
        <v>354</v>
      </c>
      <c r="C134" s="252">
        <v>2.2000000000000002</v>
      </c>
      <c r="D134" s="256" t="s">
        <v>355</v>
      </c>
      <c r="E134" s="256" t="s">
        <v>161</v>
      </c>
      <c r="F134" s="482"/>
      <c r="G134" s="257">
        <v>584.70588235294099</v>
      </c>
      <c r="H134" s="484"/>
      <c r="I134" s="485"/>
    </row>
    <row r="135" spans="1:9" ht="20.100000000000001" customHeight="1">
      <c r="A135" s="488"/>
      <c r="B135" s="250" t="s">
        <v>356</v>
      </c>
      <c r="C135" s="252">
        <v>2.8</v>
      </c>
      <c r="D135" s="256" t="s">
        <v>357</v>
      </c>
      <c r="E135" s="256" t="s">
        <v>161</v>
      </c>
      <c r="F135" s="482"/>
      <c r="G135" s="257">
        <v>589.41176470588198</v>
      </c>
      <c r="H135" s="484"/>
      <c r="I135" s="485"/>
    </row>
    <row r="136" spans="1:9" ht="20.100000000000001" customHeight="1">
      <c r="A136" s="488"/>
      <c r="B136" s="250" t="s">
        <v>358</v>
      </c>
      <c r="C136" s="252">
        <v>3.6</v>
      </c>
      <c r="D136" s="256" t="s">
        <v>359</v>
      </c>
      <c r="E136" s="256" t="s">
        <v>161</v>
      </c>
      <c r="F136" s="482"/>
      <c r="G136" s="257">
        <v>601.17647058823502</v>
      </c>
      <c r="H136" s="484"/>
      <c r="I136" s="485"/>
    </row>
    <row r="137" spans="1:9" ht="20.100000000000001" customHeight="1">
      <c r="A137" s="488"/>
      <c r="B137" s="250" t="s">
        <v>360</v>
      </c>
      <c r="C137" s="252">
        <v>4.5</v>
      </c>
      <c r="D137" s="256" t="s">
        <v>361</v>
      </c>
      <c r="E137" s="256" t="s">
        <v>161</v>
      </c>
      <c r="F137" s="482"/>
      <c r="G137" s="257">
        <v>608.23529411764696</v>
      </c>
      <c r="H137" s="484"/>
      <c r="I137" s="485"/>
    </row>
    <row r="138" spans="1:9" ht="20.100000000000001" customHeight="1">
      <c r="A138" s="488"/>
      <c r="B138" s="250" t="s">
        <v>362</v>
      </c>
      <c r="C138" s="252">
        <v>5.6</v>
      </c>
      <c r="D138" s="256" t="s">
        <v>363</v>
      </c>
      <c r="E138" s="256" t="s">
        <v>162</v>
      </c>
      <c r="F138" s="482"/>
      <c r="G138" s="257">
        <v>644.70588235294099</v>
      </c>
      <c r="H138" s="484"/>
      <c r="I138" s="485"/>
    </row>
    <row r="139" spans="1:9" ht="20.100000000000001" customHeight="1">
      <c r="A139" s="488"/>
      <c r="B139" s="250" t="s">
        <v>364</v>
      </c>
      <c r="C139" s="252">
        <v>7.1</v>
      </c>
      <c r="D139" s="256" t="s">
        <v>365</v>
      </c>
      <c r="E139" s="256" t="s">
        <v>162</v>
      </c>
      <c r="F139" s="482"/>
      <c r="G139" s="257">
        <v>691.76470588235202</v>
      </c>
      <c r="H139" s="484"/>
      <c r="I139" s="485"/>
    </row>
    <row r="140" spans="1:9" ht="20.100000000000001" customHeight="1" thickBot="1">
      <c r="A140" s="489"/>
      <c r="B140" s="270" t="s">
        <v>366</v>
      </c>
      <c r="C140" s="271">
        <v>8.4</v>
      </c>
      <c r="D140" s="272" t="s">
        <v>367</v>
      </c>
      <c r="E140" s="272" t="s">
        <v>162</v>
      </c>
      <c r="F140" s="483"/>
      <c r="G140" s="273">
        <v>769.41176470588198</v>
      </c>
      <c r="H140" s="486"/>
      <c r="I140" s="487"/>
    </row>
    <row r="141" spans="1:9" ht="20.100000000000001" customHeight="1">
      <c r="A141" s="2"/>
      <c r="B141" s="84"/>
      <c r="C141" s="85"/>
      <c r="D141" s="86"/>
      <c r="E141" s="86"/>
      <c r="F141" s="87"/>
      <c r="G141" s="88"/>
      <c r="H141" s="86"/>
      <c r="I141" s="86"/>
    </row>
    <row r="142" spans="1:9" ht="20.100000000000001" customHeight="1">
      <c r="A142" s="2"/>
      <c r="B142" s="84"/>
      <c r="C142" s="85"/>
      <c r="D142" s="86"/>
      <c r="E142" s="86"/>
      <c r="F142" s="87"/>
      <c r="G142" s="88"/>
      <c r="H142" s="86"/>
      <c r="I142" s="86"/>
    </row>
    <row r="143" spans="1:9" ht="13.8" thickBot="1"/>
    <row r="144" spans="1:9" ht="13.5" customHeight="1">
      <c r="A144" s="499" t="s">
        <v>400</v>
      </c>
      <c r="B144" s="500"/>
      <c r="C144" s="500"/>
      <c r="D144" s="500"/>
      <c r="E144" s="501"/>
    </row>
    <row r="145" spans="1:7" ht="14.25" customHeight="1" thickBot="1">
      <c r="A145" s="502"/>
      <c r="B145" s="503"/>
      <c r="C145" s="503"/>
      <c r="D145" s="503"/>
      <c r="E145" s="504"/>
    </row>
    <row r="146" spans="1:7" ht="13.5" customHeight="1">
      <c r="A146" s="538" t="s">
        <v>556</v>
      </c>
      <c r="B146" s="540" t="s">
        <v>557</v>
      </c>
      <c r="C146" s="540"/>
      <c r="D146" s="540" t="s">
        <v>3</v>
      </c>
      <c r="E146" s="536" t="s">
        <v>36</v>
      </c>
    </row>
    <row r="147" spans="1:7" ht="14.25" customHeight="1" thickBot="1">
      <c r="A147" s="539"/>
      <c r="B147" s="541"/>
      <c r="C147" s="541"/>
      <c r="D147" s="541"/>
      <c r="E147" s="537"/>
    </row>
    <row r="148" spans="1:7" ht="14.4">
      <c r="A148" s="30" t="s">
        <v>171</v>
      </c>
      <c r="B148" s="513" t="s">
        <v>172</v>
      </c>
      <c r="C148" s="514"/>
      <c r="D148" s="31" t="s">
        <v>208</v>
      </c>
      <c r="E148" s="32">
        <v>120.12</v>
      </c>
    </row>
    <row r="149" spans="1:7" ht="14.4">
      <c r="A149" s="208"/>
      <c r="B149" s="507" t="s">
        <v>172</v>
      </c>
      <c r="C149" s="508"/>
      <c r="D149" s="260" t="s">
        <v>700</v>
      </c>
      <c r="E149" s="261">
        <v>125</v>
      </c>
    </row>
    <row r="150" spans="1:7" ht="14.4">
      <c r="A150" s="262"/>
      <c r="B150" s="507" t="s">
        <v>172</v>
      </c>
      <c r="C150" s="508"/>
      <c r="D150" s="260" t="s">
        <v>209</v>
      </c>
      <c r="E150" s="263">
        <v>137.28000000000003</v>
      </c>
    </row>
    <row r="151" spans="1:7" ht="14.4">
      <c r="A151" s="262" t="s">
        <v>173</v>
      </c>
      <c r="B151" s="507" t="s">
        <v>174</v>
      </c>
      <c r="C151" s="508"/>
      <c r="D151" s="260" t="s">
        <v>210</v>
      </c>
      <c r="E151" s="263">
        <v>34.320000000000007</v>
      </c>
    </row>
    <row r="152" spans="1:7" ht="14.4">
      <c r="A152" s="262"/>
      <c r="B152" s="507" t="s">
        <v>174</v>
      </c>
      <c r="C152" s="508"/>
      <c r="D152" s="260" t="s">
        <v>211</v>
      </c>
      <c r="E152" s="263">
        <v>34.320000000000007</v>
      </c>
      <c r="G152" s="29"/>
    </row>
    <row r="153" spans="1:7" ht="14.4">
      <c r="A153" s="262" t="s">
        <v>175</v>
      </c>
      <c r="B153" s="507" t="s">
        <v>172</v>
      </c>
      <c r="C153" s="508"/>
      <c r="D153" s="260" t="s">
        <v>212</v>
      </c>
      <c r="E153" s="263">
        <v>102.96000000000001</v>
      </c>
      <c r="G153" s="29"/>
    </row>
    <row r="154" spans="1:7" ht="14.4">
      <c r="A154" s="262"/>
      <c r="B154" s="507" t="s">
        <v>172</v>
      </c>
      <c r="C154" s="508"/>
      <c r="D154" s="260" t="s">
        <v>213</v>
      </c>
      <c r="E154" s="263">
        <v>102.96000000000001</v>
      </c>
      <c r="G154" s="29"/>
    </row>
    <row r="155" spans="1:7" ht="14.4">
      <c r="A155" s="262"/>
      <c r="B155" s="507" t="s">
        <v>172</v>
      </c>
      <c r="C155" s="508"/>
      <c r="D155" s="260" t="s">
        <v>214</v>
      </c>
      <c r="E155" s="263">
        <v>85.8</v>
      </c>
      <c r="G155" s="29"/>
    </row>
    <row r="156" spans="1:7" ht="14.4">
      <c r="A156" s="262"/>
      <c r="B156" s="507" t="s">
        <v>172</v>
      </c>
      <c r="C156" s="508"/>
      <c r="D156" s="260" t="s">
        <v>215</v>
      </c>
      <c r="E156" s="263">
        <v>102.96000000000001</v>
      </c>
      <c r="G156" s="29"/>
    </row>
    <row r="157" spans="1:7" ht="14.4">
      <c r="A157" s="262"/>
      <c r="B157" s="507" t="s">
        <v>172</v>
      </c>
      <c r="C157" s="508"/>
      <c r="D157" s="260" t="s">
        <v>216</v>
      </c>
      <c r="E157" s="263">
        <v>102.96000000000001</v>
      </c>
      <c r="G157" s="29"/>
    </row>
    <row r="158" spans="1:7" ht="14.4">
      <c r="A158" s="262" t="s">
        <v>176</v>
      </c>
      <c r="B158" s="515" t="s">
        <v>177</v>
      </c>
      <c r="C158" s="516"/>
      <c r="D158" s="260" t="s">
        <v>217</v>
      </c>
      <c r="E158" s="263">
        <v>1201.2</v>
      </c>
      <c r="G158" s="29"/>
    </row>
    <row r="159" spans="1:7" ht="14.4">
      <c r="A159" s="262" t="s">
        <v>178</v>
      </c>
      <c r="B159" s="507" t="s">
        <v>179</v>
      </c>
      <c r="C159" s="508"/>
      <c r="D159" s="260" t="s">
        <v>218</v>
      </c>
      <c r="E159" s="263">
        <v>549.12000000000012</v>
      </c>
      <c r="G159" s="29"/>
    </row>
    <row r="160" spans="1:7" ht="14.4">
      <c r="A160" s="262"/>
      <c r="B160" s="507" t="s">
        <v>180</v>
      </c>
      <c r="C160" s="508"/>
      <c r="D160" s="260" t="s">
        <v>219</v>
      </c>
      <c r="E160" s="263">
        <v>2574</v>
      </c>
      <c r="G160" s="29"/>
    </row>
    <row r="161" spans="1:7" ht="14.4">
      <c r="A161" s="262"/>
      <c r="B161" s="507"/>
      <c r="C161" s="508"/>
      <c r="D161" s="260" t="s">
        <v>220</v>
      </c>
      <c r="E161" s="263">
        <v>1544.4</v>
      </c>
      <c r="G161" s="29"/>
    </row>
    <row r="162" spans="1:7" ht="14.4">
      <c r="A162" s="262"/>
      <c r="B162" s="507" t="s">
        <v>181</v>
      </c>
      <c r="C162" s="508"/>
      <c r="D162" s="260" t="s">
        <v>221</v>
      </c>
      <c r="E162" s="263">
        <v>308.88000000000005</v>
      </c>
      <c r="G162" s="29"/>
    </row>
    <row r="163" spans="1:7" ht="14.4">
      <c r="A163" s="262"/>
      <c r="B163" s="507" t="s">
        <v>182</v>
      </c>
      <c r="C163" s="508"/>
      <c r="D163" s="260" t="s">
        <v>222</v>
      </c>
      <c r="E163" s="263">
        <v>8580</v>
      </c>
      <c r="G163" s="29"/>
    </row>
    <row r="164" spans="1:7" ht="14.4">
      <c r="A164" s="262"/>
      <c r="B164" s="507" t="s">
        <v>182</v>
      </c>
      <c r="C164" s="508"/>
      <c r="D164" s="260" t="s">
        <v>223</v>
      </c>
      <c r="E164" s="263">
        <v>5491.2</v>
      </c>
      <c r="G164" s="29"/>
    </row>
    <row r="165" spans="1:7" ht="14.4">
      <c r="A165" s="262"/>
      <c r="B165" s="507" t="s">
        <v>182</v>
      </c>
      <c r="C165" s="508"/>
      <c r="D165" s="260" t="s">
        <v>224</v>
      </c>
      <c r="E165" s="263">
        <v>2574</v>
      </c>
      <c r="G165" s="29"/>
    </row>
    <row r="166" spans="1:7" ht="14.4">
      <c r="A166" s="262"/>
      <c r="B166" s="507" t="s">
        <v>182</v>
      </c>
      <c r="C166" s="508"/>
      <c r="D166" s="260" t="s">
        <v>225</v>
      </c>
      <c r="E166" s="263">
        <v>2574</v>
      </c>
      <c r="G166" s="29"/>
    </row>
    <row r="167" spans="1:7" ht="14.4">
      <c r="A167" s="262" t="s">
        <v>183</v>
      </c>
      <c r="B167" s="507"/>
      <c r="C167" s="508"/>
      <c r="D167" s="260" t="s">
        <v>226</v>
      </c>
      <c r="E167" s="263">
        <v>223.08</v>
      </c>
      <c r="G167" s="29"/>
    </row>
    <row r="168" spans="1:7" ht="14.4">
      <c r="A168" s="262"/>
      <c r="B168" s="507"/>
      <c r="C168" s="508"/>
      <c r="D168" s="260" t="s">
        <v>227</v>
      </c>
      <c r="E168" s="263">
        <v>257.40000000000003</v>
      </c>
      <c r="G168" s="29"/>
    </row>
    <row r="169" spans="1:7" ht="15" customHeight="1">
      <c r="A169" s="511" t="s">
        <v>184</v>
      </c>
      <c r="B169" s="507" t="s">
        <v>179</v>
      </c>
      <c r="C169" s="508"/>
      <c r="D169" s="260" t="s">
        <v>228</v>
      </c>
      <c r="E169" s="263">
        <v>39468</v>
      </c>
      <c r="G169" s="29"/>
    </row>
    <row r="170" spans="1:7" ht="14.4">
      <c r="A170" s="512"/>
      <c r="B170" s="507" t="s">
        <v>179</v>
      </c>
      <c r="C170" s="508"/>
      <c r="D170" s="260" t="s">
        <v>229</v>
      </c>
      <c r="E170" s="263">
        <v>1201.2</v>
      </c>
      <c r="G170" s="29"/>
    </row>
    <row r="171" spans="1:7" ht="14.4">
      <c r="A171" s="262" t="s">
        <v>185</v>
      </c>
      <c r="B171" s="507"/>
      <c r="C171" s="508"/>
      <c r="D171" s="260" t="s">
        <v>325</v>
      </c>
      <c r="E171" s="263">
        <v>51.480000000000004</v>
      </c>
      <c r="G171" s="29"/>
    </row>
    <row r="172" spans="1:7" ht="14.4">
      <c r="A172" s="262"/>
      <c r="B172" s="507"/>
      <c r="C172" s="508"/>
      <c r="D172" s="260" t="s">
        <v>326</v>
      </c>
      <c r="E172" s="263">
        <v>68.640000000000015</v>
      </c>
      <c r="G172" s="29"/>
    </row>
    <row r="173" spans="1:7" ht="14.4">
      <c r="A173" s="262"/>
      <c r="B173" s="507"/>
      <c r="C173" s="508"/>
      <c r="D173" s="260" t="s">
        <v>327</v>
      </c>
      <c r="E173" s="263">
        <v>85.8</v>
      </c>
      <c r="G173" s="29"/>
    </row>
    <row r="174" spans="1:7" ht="14.4">
      <c r="A174" s="262"/>
      <c r="B174" s="507"/>
      <c r="C174" s="508"/>
      <c r="D174" s="260" t="s">
        <v>328</v>
      </c>
      <c r="E174" s="263">
        <v>137.28000000000003</v>
      </c>
      <c r="G174" s="29"/>
    </row>
    <row r="175" spans="1:7" ht="14.4">
      <c r="A175" s="262"/>
      <c r="B175" s="507"/>
      <c r="C175" s="508"/>
      <c r="D175" s="260" t="s">
        <v>329</v>
      </c>
      <c r="E175" s="263">
        <v>205.92000000000002</v>
      </c>
      <c r="G175" s="29"/>
    </row>
    <row r="176" spans="1:7" ht="14.4">
      <c r="A176" s="262"/>
      <c r="B176" s="507"/>
      <c r="C176" s="508"/>
      <c r="D176" s="260" t="s">
        <v>330</v>
      </c>
      <c r="E176" s="263">
        <v>377.52000000000004</v>
      </c>
      <c r="G176" s="29"/>
    </row>
    <row r="177" spans="1:7" ht="14.4">
      <c r="A177" s="262"/>
      <c r="B177" s="507"/>
      <c r="C177" s="508"/>
      <c r="D177" s="260" t="s">
        <v>331</v>
      </c>
      <c r="E177" s="263">
        <v>549.12000000000012</v>
      </c>
      <c r="G177" s="29"/>
    </row>
    <row r="178" spans="1:7" ht="14.4">
      <c r="A178" s="262"/>
      <c r="B178" s="507"/>
      <c r="C178" s="508"/>
      <c r="D178" s="260" t="s">
        <v>332</v>
      </c>
      <c r="E178" s="263">
        <v>137.28000000000003</v>
      </c>
      <c r="G178" s="29"/>
    </row>
    <row r="179" spans="1:7" ht="14.4">
      <c r="A179" s="262"/>
      <c r="B179" s="507"/>
      <c r="C179" s="508"/>
      <c r="D179" s="260" t="s">
        <v>333</v>
      </c>
      <c r="E179" s="263">
        <v>168.16800000000003</v>
      </c>
      <c r="G179" s="29"/>
    </row>
    <row r="180" spans="1:7" ht="14.4">
      <c r="A180" s="262"/>
      <c r="B180" s="507"/>
      <c r="C180" s="508"/>
      <c r="D180" s="260" t="s">
        <v>334</v>
      </c>
      <c r="E180" s="263">
        <v>240.24</v>
      </c>
      <c r="G180" s="29"/>
    </row>
    <row r="181" spans="1:7" ht="14.4">
      <c r="A181" s="262"/>
      <c r="B181" s="507"/>
      <c r="C181" s="508"/>
      <c r="D181" s="260" t="s">
        <v>335</v>
      </c>
      <c r="E181" s="263">
        <v>274.56000000000006</v>
      </c>
      <c r="G181" s="29"/>
    </row>
    <row r="182" spans="1:7" ht="14.4">
      <c r="A182" s="262"/>
      <c r="B182" s="507"/>
      <c r="C182" s="508"/>
      <c r="D182" s="260" t="s">
        <v>336</v>
      </c>
      <c r="E182" s="263">
        <v>326.04000000000002</v>
      </c>
      <c r="G182" s="29"/>
    </row>
    <row r="183" spans="1:7" ht="14.4">
      <c r="A183" s="262"/>
      <c r="B183" s="507"/>
      <c r="C183" s="508"/>
      <c r="D183" s="260" t="s">
        <v>337</v>
      </c>
      <c r="E183" s="263">
        <v>411.84000000000003</v>
      </c>
      <c r="G183" s="29"/>
    </row>
    <row r="184" spans="1:7" ht="14.4">
      <c r="A184" s="262" t="s">
        <v>186</v>
      </c>
      <c r="B184" s="507"/>
      <c r="C184" s="508"/>
      <c r="D184" s="260" t="s">
        <v>338</v>
      </c>
      <c r="E184" s="263">
        <v>171.6</v>
      </c>
      <c r="G184" s="29"/>
    </row>
    <row r="185" spans="1:7" ht="14.4">
      <c r="A185" s="262"/>
      <c r="B185" s="507"/>
      <c r="C185" s="508"/>
      <c r="D185" s="260" t="s">
        <v>339</v>
      </c>
      <c r="E185" s="263">
        <v>240.24</v>
      </c>
      <c r="G185" s="29"/>
    </row>
    <row r="186" spans="1:7" ht="14.4">
      <c r="A186" s="262"/>
      <c r="B186" s="507"/>
      <c r="C186" s="508"/>
      <c r="D186" s="260" t="s">
        <v>340</v>
      </c>
      <c r="E186" s="263">
        <v>274.56000000000006</v>
      </c>
      <c r="G186" s="29"/>
    </row>
    <row r="187" spans="1:7" ht="14.4">
      <c r="A187" s="262"/>
      <c r="B187" s="507"/>
      <c r="C187" s="508"/>
      <c r="D187" s="260" t="s">
        <v>341</v>
      </c>
      <c r="E187" s="263">
        <v>326.04000000000002</v>
      </c>
      <c r="G187" s="29"/>
    </row>
    <row r="188" spans="1:7" ht="14.4">
      <c r="A188" s="262"/>
      <c r="B188" s="507"/>
      <c r="C188" s="508"/>
      <c r="D188" s="260" t="s">
        <v>342</v>
      </c>
      <c r="E188" s="263">
        <v>401.54399999999998</v>
      </c>
      <c r="G188" s="29"/>
    </row>
    <row r="189" spans="1:7" ht="14.4">
      <c r="A189" s="262"/>
      <c r="B189" s="507"/>
      <c r="C189" s="508"/>
      <c r="D189" s="260" t="s">
        <v>343</v>
      </c>
      <c r="E189" s="263">
        <v>326.04000000000002</v>
      </c>
      <c r="G189" s="29"/>
    </row>
    <row r="190" spans="1:7" ht="14.4">
      <c r="A190" s="262"/>
      <c r="B190" s="507"/>
      <c r="C190" s="508"/>
      <c r="D190" s="260" t="s">
        <v>344</v>
      </c>
      <c r="E190" s="263">
        <v>363.79200000000003</v>
      </c>
      <c r="G190" s="29"/>
    </row>
    <row r="191" spans="1:7" ht="14.4">
      <c r="A191" s="262" t="s">
        <v>187</v>
      </c>
      <c r="B191" s="507" t="s">
        <v>188</v>
      </c>
      <c r="C191" s="508"/>
      <c r="D191" s="260" t="s">
        <v>230</v>
      </c>
      <c r="E191" s="263">
        <v>1578.7200000000003</v>
      </c>
      <c r="G191" s="29"/>
    </row>
    <row r="192" spans="1:7" ht="14.4">
      <c r="A192" s="262"/>
      <c r="B192" s="507"/>
      <c r="C192" s="508"/>
      <c r="D192" s="260" t="s">
        <v>231</v>
      </c>
      <c r="E192" s="263">
        <v>1750.3200000000002</v>
      </c>
      <c r="G192" s="29"/>
    </row>
    <row r="193" spans="1:7" ht="14.4">
      <c r="A193" s="262" t="s">
        <v>14</v>
      </c>
      <c r="B193" s="507" t="s">
        <v>188</v>
      </c>
      <c r="C193" s="508"/>
      <c r="D193" s="260" t="s">
        <v>21</v>
      </c>
      <c r="E193" s="263">
        <v>960.96</v>
      </c>
      <c r="G193" s="29"/>
    </row>
    <row r="194" spans="1:7" ht="14.4">
      <c r="A194" s="262"/>
      <c r="B194" s="507"/>
      <c r="C194" s="508"/>
      <c r="D194" s="260" t="s">
        <v>22</v>
      </c>
      <c r="E194" s="263">
        <v>995.28000000000009</v>
      </c>
      <c r="G194" s="29"/>
    </row>
    <row r="195" spans="1:7" ht="14.4">
      <c r="A195" s="262"/>
      <c r="B195" s="507"/>
      <c r="C195" s="508"/>
      <c r="D195" s="260" t="s">
        <v>23</v>
      </c>
      <c r="E195" s="263">
        <v>1029.6000000000001</v>
      </c>
      <c r="G195" s="29"/>
    </row>
    <row r="196" spans="1:7" ht="14.4">
      <c r="A196" s="262"/>
      <c r="B196" s="507"/>
      <c r="C196" s="508"/>
      <c r="D196" s="260" t="s">
        <v>24</v>
      </c>
      <c r="E196" s="263">
        <v>1063.92</v>
      </c>
      <c r="G196" s="29"/>
    </row>
    <row r="197" spans="1:7" ht="14.4">
      <c r="A197" s="262"/>
      <c r="B197" s="507"/>
      <c r="C197" s="508"/>
      <c r="D197" s="260" t="s">
        <v>25</v>
      </c>
      <c r="E197" s="263">
        <v>1098.2400000000002</v>
      </c>
      <c r="G197" s="29"/>
    </row>
    <row r="198" spans="1:7" ht="14.4">
      <c r="A198" s="262"/>
      <c r="B198" s="507"/>
      <c r="C198" s="508"/>
      <c r="D198" s="260" t="s">
        <v>26</v>
      </c>
      <c r="E198" s="263">
        <v>1235.5200000000002</v>
      </c>
      <c r="G198" s="29"/>
    </row>
    <row r="199" spans="1:7" ht="14.4">
      <c r="A199" s="262" t="s">
        <v>163</v>
      </c>
      <c r="B199" s="507" t="s">
        <v>189</v>
      </c>
      <c r="C199" s="508"/>
      <c r="D199" s="260" t="s">
        <v>232</v>
      </c>
      <c r="E199" s="263">
        <v>205.92000000000002</v>
      </c>
      <c r="G199" s="29"/>
    </row>
    <row r="200" spans="1:7" ht="14.4">
      <c r="A200" s="262" t="s">
        <v>164</v>
      </c>
      <c r="B200" s="507" t="s">
        <v>189</v>
      </c>
      <c r="C200" s="508"/>
      <c r="D200" s="260" t="s">
        <v>233</v>
      </c>
      <c r="E200" s="263">
        <v>164.73599999999999</v>
      </c>
      <c r="G200" s="29"/>
    </row>
    <row r="201" spans="1:7" ht="14.4">
      <c r="A201" s="262" t="s">
        <v>190</v>
      </c>
      <c r="B201" s="507" t="s">
        <v>189</v>
      </c>
      <c r="C201" s="508"/>
      <c r="D201" s="260" t="s">
        <v>234</v>
      </c>
      <c r="E201" s="263">
        <v>216.21600000000004</v>
      </c>
      <c r="G201" s="29"/>
    </row>
    <row r="202" spans="1:7" ht="14.4">
      <c r="A202" s="262"/>
      <c r="B202" s="507" t="s">
        <v>189</v>
      </c>
      <c r="C202" s="508"/>
      <c r="D202" s="260" t="s">
        <v>235</v>
      </c>
      <c r="E202" s="263">
        <v>257.40000000000003</v>
      </c>
      <c r="G202" s="29"/>
    </row>
    <row r="203" spans="1:7" ht="14.4">
      <c r="A203" s="262" t="s">
        <v>191</v>
      </c>
      <c r="B203" s="507" t="s">
        <v>189</v>
      </c>
      <c r="C203" s="508"/>
      <c r="D203" s="260" t="s">
        <v>236</v>
      </c>
      <c r="E203" s="263">
        <v>779.06399999999996</v>
      </c>
      <c r="G203" s="29"/>
    </row>
    <row r="204" spans="1:7" ht="14.4">
      <c r="A204" s="262"/>
      <c r="B204" s="507" t="s">
        <v>189</v>
      </c>
      <c r="C204" s="508"/>
      <c r="D204" s="260" t="s">
        <v>237</v>
      </c>
      <c r="E204" s="263">
        <v>1033.0319999999999</v>
      </c>
      <c r="G204" s="29"/>
    </row>
    <row r="205" spans="1:7" ht="14.4">
      <c r="A205" s="262" t="s">
        <v>192</v>
      </c>
      <c r="B205" s="507" t="s">
        <v>189</v>
      </c>
      <c r="C205" s="508"/>
      <c r="D205" s="260" t="s">
        <v>238</v>
      </c>
      <c r="E205" s="263">
        <v>236.80799999999999</v>
      </c>
      <c r="G205" s="29"/>
    </row>
    <row r="206" spans="1:7" ht="14.4">
      <c r="A206" s="262"/>
      <c r="B206" s="507" t="s">
        <v>189</v>
      </c>
      <c r="C206" s="508"/>
      <c r="D206" s="260" t="s">
        <v>239</v>
      </c>
      <c r="E206" s="263">
        <v>250.536</v>
      </c>
      <c r="G206" s="29"/>
    </row>
    <row r="207" spans="1:7" ht="14.4">
      <c r="A207" s="262" t="s">
        <v>193</v>
      </c>
      <c r="B207" s="507" t="s">
        <v>194</v>
      </c>
      <c r="C207" s="508"/>
      <c r="D207" s="260" t="s">
        <v>240</v>
      </c>
      <c r="E207" s="263">
        <v>102.96000000000001</v>
      </c>
      <c r="G207" s="29"/>
    </row>
    <row r="208" spans="1:7" ht="14.4">
      <c r="A208" s="262"/>
      <c r="B208" s="507" t="s">
        <v>194</v>
      </c>
      <c r="C208" s="508"/>
      <c r="D208" s="260" t="s">
        <v>241</v>
      </c>
      <c r="E208" s="263">
        <v>102.96000000000001</v>
      </c>
      <c r="G208" s="29"/>
    </row>
    <row r="209" spans="1:8" ht="14.4">
      <c r="A209" s="262"/>
      <c r="B209" s="507" t="s">
        <v>194</v>
      </c>
      <c r="C209" s="508"/>
      <c r="D209" s="260" t="s">
        <v>242</v>
      </c>
      <c r="E209" s="263">
        <v>137.28000000000003</v>
      </c>
      <c r="G209" s="29"/>
    </row>
    <row r="210" spans="1:8" ht="14.4">
      <c r="A210" s="262" t="s">
        <v>195</v>
      </c>
      <c r="B210" s="507"/>
      <c r="C210" s="508"/>
      <c r="D210" s="260" t="s">
        <v>243</v>
      </c>
      <c r="E210" s="263">
        <v>137.28000000000003</v>
      </c>
      <c r="G210" s="29"/>
    </row>
    <row r="211" spans="1:8" ht="14.4">
      <c r="A211" s="262"/>
      <c r="B211" s="507"/>
      <c r="C211" s="508"/>
      <c r="D211" s="260" t="s">
        <v>244</v>
      </c>
      <c r="E211" s="263">
        <v>137.28000000000003</v>
      </c>
      <c r="G211" s="29"/>
    </row>
    <row r="212" spans="1:8" ht="14.4">
      <c r="A212" s="262"/>
      <c r="B212" s="507"/>
      <c r="C212" s="508"/>
      <c r="D212" s="260" t="s">
        <v>245</v>
      </c>
      <c r="E212" s="263">
        <v>102.96000000000001</v>
      </c>
      <c r="G212" s="29"/>
    </row>
    <row r="213" spans="1:8" ht="14.4">
      <c r="A213" s="262"/>
      <c r="B213" s="507"/>
      <c r="C213" s="508"/>
      <c r="D213" s="260" t="s">
        <v>246</v>
      </c>
      <c r="E213" s="263">
        <v>137.28000000000003</v>
      </c>
      <c r="G213" s="29"/>
    </row>
    <row r="214" spans="1:8" ht="14.4">
      <c r="A214" s="262"/>
      <c r="B214" s="507"/>
      <c r="C214" s="508"/>
      <c r="D214" s="260" t="s">
        <v>247</v>
      </c>
      <c r="E214" s="263">
        <v>120.12</v>
      </c>
      <c r="G214" s="29"/>
    </row>
    <row r="215" spans="1:8" ht="14.4">
      <c r="A215" s="262"/>
      <c r="B215" s="507"/>
      <c r="C215" s="508"/>
      <c r="D215" s="260" t="s">
        <v>248</v>
      </c>
      <c r="E215" s="263">
        <v>137.28000000000003</v>
      </c>
      <c r="G215" s="29"/>
    </row>
    <row r="216" spans="1:8" ht="14.4">
      <c r="A216" s="262"/>
      <c r="B216" s="507"/>
      <c r="C216" s="508"/>
      <c r="D216" s="260" t="s">
        <v>249</v>
      </c>
      <c r="E216" s="263">
        <v>171.6</v>
      </c>
      <c r="G216" s="29"/>
    </row>
    <row r="217" spans="1:8" ht="14.4">
      <c r="A217" s="262"/>
      <c r="B217" s="507"/>
      <c r="C217" s="508"/>
      <c r="D217" s="260" t="s">
        <v>250</v>
      </c>
      <c r="E217" s="263">
        <v>188.76000000000002</v>
      </c>
      <c r="G217" s="29"/>
    </row>
    <row r="218" spans="1:8" ht="14.4">
      <c r="A218" s="262"/>
      <c r="B218" s="507"/>
      <c r="C218" s="508"/>
      <c r="D218" s="260" t="s">
        <v>251</v>
      </c>
      <c r="E218" s="263">
        <v>137.28000000000003</v>
      </c>
      <c r="G218" s="29"/>
    </row>
    <row r="219" spans="1:8" ht="14.4">
      <c r="A219" s="262" t="s">
        <v>165</v>
      </c>
      <c r="B219" s="507"/>
      <c r="C219" s="508"/>
      <c r="D219" s="260" t="s">
        <v>252</v>
      </c>
      <c r="E219" s="263">
        <v>27.456000000000003</v>
      </c>
      <c r="G219" s="29"/>
    </row>
    <row r="220" spans="1:8" ht="14.4">
      <c r="A220" s="262" t="s">
        <v>166</v>
      </c>
      <c r="B220" s="507" t="s">
        <v>167</v>
      </c>
      <c r="C220" s="508"/>
      <c r="D220" s="260" t="s">
        <v>253</v>
      </c>
      <c r="E220" s="263">
        <v>51.480000000000004</v>
      </c>
      <c r="G220" s="29"/>
    </row>
    <row r="221" spans="1:8" ht="14.4">
      <c r="A221" s="262" t="s">
        <v>168</v>
      </c>
      <c r="B221" s="507" t="s">
        <v>169</v>
      </c>
      <c r="C221" s="508"/>
      <c r="D221" s="260" t="s">
        <v>254</v>
      </c>
      <c r="E221" s="263">
        <v>89.231999999999999</v>
      </c>
      <c r="G221" s="29"/>
    </row>
    <row r="222" spans="1:8" ht="15" thickBot="1">
      <c r="A222" s="134" t="s">
        <v>170</v>
      </c>
      <c r="B222" s="509"/>
      <c r="C222" s="510"/>
      <c r="D222" s="264" t="s">
        <v>255</v>
      </c>
      <c r="E222" s="265">
        <v>17.160000000000004</v>
      </c>
      <c r="G222" s="29"/>
    </row>
    <row r="223" spans="1:8">
      <c r="G223" s="29"/>
      <c r="H223" s="29"/>
    </row>
    <row r="224" spans="1:8">
      <c r="G224" s="29"/>
      <c r="H224" s="29"/>
    </row>
  </sheetData>
  <mergeCells count="152">
    <mergeCell ref="J26:J28"/>
    <mergeCell ref="A21:A28"/>
    <mergeCell ref="J21:J25"/>
    <mergeCell ref="I3:I4"/>
    <mergeCell ref="J3:J4"/>
    <mergeCell ref="A10:A20"/>
    <mergeCell ref="A5:A9"/>
    <mergeCell ref="C3:E3"/>
    <mergeCell ref="H3:H4"/>
    <mergeCell ref="A3:A4"/>
    <mergeCell ref="B3:B4"/>
    <mergeCell ref="F3:G3"/>
    <mergeCell ref="J5:J9"/>
    <mergeCell ref="J10:J20"/>
    <mergeCell ref="E146:E147"/>
    <mergeCell ref="A146:A147"/>
    <mergeCell ref="D146:D147"/>
    <mergeCell ref="B146:C147"/>
    <mergeCell ref="E44:H44"/>
    <mergeCell ref="C35:H36"/>
    <mergeCell ref="C37:H38"/>
    <mergeCell ref="A35:A38"/>
    <mergeCell ref="H76:I79"/>
    <mergeCell ref="H80:I93"/>
    <mergeCell ref="H94:I107"/>
    <mergeCell ref="H108:I116"/>
    <mergeCell ref="H117:I124"/>
    <mergeCell ref="F76:F79"/>
    <mergeCell ref="A76:A79"/>
    <mergeCell ref="A117:A124"/>
    <mergeCell ref="C48:D48"/>
    <mergeCell ref="E48:E49"/>
    <mergeCell ref="F48:F49"/>
    <mergeCell ref="G48:G49"/>
    <mergeCell ref="H48:I49"/>
    <mergeCell ref="H58:I69"/>
    <mergeCell ref="H70:I75"/>
    <mergeCell ref="F58:F69"/>
    <mergeCell ref="F70:F75"/>
    <mergeCell ref="A70:A75"/>
    <mergeCell ref="A58:A69"/>
    <mergeCell ref="A50:A57"/>
    <mergeCell ref="F50:F57"/>
    <mergeCell ref="A29:A32"/>
    <mergeCell ref="H50:I57"/>
    <mergeCell ref="J29:J31"/>
    <mergeCell ref="A48:A49"/>
    <mergeCell ref="B48:B49"/>
    <mergeCell ref="A33:A34"/>
    <mergeCell ref="A39:A44"/>
    <mergeCell ref="E39:H39"/>
    <mergeCell ref="E40:H40"/>
    <mergeCell ref="E41:H41"/>
    <mergeCell ref="E42:H42"/>
    <mergeCell ref="E43:H43"/>
    <mergeCell ref="J33:J34"/>
    <mergeCell ref="J35:J38"/>
    <mergeCell ref="J39:J44"/>
    <mergeCell ref="A125:A132"/>
    <mergeCell ref="F117:F124"/>
    <mergeCell ref="F125:F132"/>
    <mergeCell ref="H125:I132"/>
    <mergeCell ref="F108:F116"/>
    <mergeCell ref="A108:A116"/>
    <mergeCell ref="A80:A93"/>
    <mergeCell ref="F80:F93"/>
    <mergeCell ref="A94:A107"/>
    <mergeCell ref="F94:F107"/>
    <mergeCell ref="A169:A170"/>
    <mergeCell ref="B148:C148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8"/>
    <mergeCell ref="B159:C159"/>
    <mergeCell ref="B160:C160"/>
    <mergeCell ref="B162:C162"/>
    <mergeCell ref="B161:C161"/>
    <mergeCell ref="B163:C163"/>
    <mergeCell ref="B169:C169"/>
    <mergeCell ref="B170:C170"/>
    <mergeCell ref="B149:C149"/>
    <mergeCell ref="B171:C171"/>
    <mergeCell ref="B172:C172"/>
    <mergeCell ref="B173:C173"/>
    <mergeCell ref="B164:C164"/>
    <mergeCell ref="B165:C165"/>
    <mergeCell ref="B166:C166"/>
    <mergeCell ref="B167:C167"/>
    <mergeCell ref="B168:C168"/>
    <mergeCell ref="B179:C179"/>
    <mergeCell ref="B180:C180"/>
    <mergeCell ref="B181:C181"/>
    <mergeCell ref="B182:C182"/>
    <mergeCell ref="B183:C183"/>
    <mergeCell ref="B174:C174"/>
    <mergeCell ref="B175:C175"/>
    <mergeCell ref="B176:C176"/>
    <mergeCell ref="B177:C177"/>
    <mergeCell ref="B178:C178"/>
    <mergeCell ref="B189:C189"/>
    <mergeCell ref="B190:C190"/>
    <mergeCell ref="B191:C191"/>
    <mergeCell ref="B192:C192"/>
    <mergeCell ref="B193:C193"/>
    <mergeCell ref="B184:C184"/>
    <mergeCell ref="B185:C185"/>
    <mergeCell ref="B186:C186"/>
    <mergeCell ref="B187:C187"/>
    <mergeCell ref="B188:C188"/>
    <mergeCell ref="B220:C220"/>
    <mergeCell ref="B221:C221"/>
    <mergeCell ref="B222:C222"/>
    <mergeCell ref="B214:C214"/>
    <mergeCell ref="B215:C215"/>
    <mergeCell ref="B216:C216"/>
    <mergeCell ref="B217:C217"/>
    <mergeCell ref="B218:C218"/>
    <mergeCell ref="B209:C209"/>
    <mergeCell ref="B210:C210"/>
    <mergeCell ref="B211:C211"/>
    <mergeCell ref="B212:C212"/>
    <mergeCell ref="B213:C213"/>
    <mergeCell ref="F133:F140"/>
    <mergeCell ref="H133:I140"/>
    <mergeCell ref="A133:A140"/>
    <mergeCell ref="A2:J2"/>
    <mergeCell ref="A46:I47"/>
    <mergeCell ref="A144:E145"/>
    <mergeCell ref="C69:D69"/>
    <mergeCell ref="C57:D57"/>
    <mergeCell ref="B219:C219"/>
    <mergeCell ref="B204:C204"/>
    <mergeCell ref="B205:C205"/>
    <mergeCell ref="B206:C206"/>
    <mergeCell ref="B207:C207"/>
    <mergeCell ref="B208:C208"/>
    <mergeCell ref="B199:C199"/>
    <mergeCell ref="B200:C200"/>
    <mergeCell ref="B201:C201"/>
    <mergeCell ref="B202:C202"/>
    <mergeCell ref="B203:C203"/>
    <mergeCell ref="B194:C194"/>
    <mergeCell ref="B195:C195"/>
    <mergeCell ref="B196:C196"/>
    <mergeCell ref="B197:C197"/>
    <mergeCell ref="B198:C198"/>
  </mergeCells>
  <pageMargins left="0.15748031496062992" right="0.15748031496062992" top="0.19685039370078741" bottom="0.23622047244094491" header="0.19685039370078741" footer="0.19685039370078741"/>
  <pageSetup paperSize="9" scale="49" fitToHeight="0"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0C0"/>
    <pageSetUpPr fitToPage="1"/>
  </sheetPr>
  <dimension ref="A1:L63"/>
  <sheetViews>
    <sheetView zoomScale="90" zoomScaleNormal="90" workbookViewId="0">
      <pane ySplit="3" topLeftCell="A4" activePane="bottomLeft" state="frozen"/>
      <selection pane="bottomLeft" activeCell="C2" sqref="C2:C3"/>
    </sheetView>
  </sheetViews>
  <sheetFormatPr defaultColWidth="12.5703125" defaultRowHeight="13.8"/>
  <cols>
    <col min="1" max="1" width="2.85546875" style="4" customWidth="1"/>
    <col min="2" max="2" width="41.85546875" style="4" customWidth="1"/>
    <col min="3" max="4" width="35.85546875" style="4" customWidth="1"/>
    <col min="5" max="5" width="22.42578125" style="4" customWidth="1"/>
    <col min="6" max="9" width="21" style="4" customWidth="1"/>
    <col min="10" max="10" width="21" style="6" customWidth="1"/>
    <col min="11" max="11" width="30.140625" style="4" customWidth="1"/>
    <col min="12" max="12" width="21" style="4" customWidth="1"/>
    <col min="13" max="13" width="14.85546875" style="4" customWidth="1"/>
    <col min="14" max="14" width="12.5703125" style="4"/>
    <col min="15" max="15" width="15" style="4" bestFit="1" customWidth="1"/>
    <col min="16" max="259" width="12.5703125" style="4"/>
    <col min="260" max="260" width="11.42578125" style="4" customWidth="1"/>
    <col min="261" max="261" width="30.5703125" style="4" customWidth="1"/>
    <col min="262" max="262" width="39.42578125" style="4" customWidth="1"/>
    <col min="263" max="263" width="16.140625" style="4" customWidth="1"/>
    <col min="264" max="264" width="15.85546875" style="4" bestFit="1" customWidth="1"/>
    <col min="265" max="265" width="28.5703125" style="4" bestFit="1" customWidth="1"/>
    <col min="266" max="266" width="23.42578125" style="4" customWidth="1"/>
    <col min="267" max="267" width="52" style="4" customWidth="1"/>
    <col min="268" max="268" width="28.5703125" style="4" customWidth="1"/>
    <col min="269" max="269" width="14.85546875" style="4" customWidth="1"/>
    <col min="270" max="270" width="12.5703125" style="4"/>
    <col min="271" max="271" width="15" style="4" bestFit="1" customWidth="1"/>
    <col min="272" max="515" width="12.5703125" style="4"/>
    <col min="516" max="516" width="11.42578125" style="4" customWidth="1"/>
    <col min="517" max="517" width="30.5703125" style="4" customWidth="1"/>
    <col min="518" max="518" width="39.42578125" style="4" customWidth="1"/>
    <col min="519" max="519" width="16.140625" style="4" customWidth="1"/>
    <col min="520" max="520" width="15.85546875" style="4" bestFit="1" customWidth="1"/>
    <col min="521" max="521" width="28.5703125" style="4" bestFit="1" customWidth="1"/>
    <col min="522" max="522" width="23.42578125" style="4" customWidth="1"/>
    <col min="523" max="523" width="52" style="4" customWidth="1"/>
    <col min="524" max="524" width="28.5703125" style="4" customWidth="1"/>
    <col min="525" max="525" width="14.85546875" style="4" customWidth="1"/>
    <col min="526" max="526" width="12.5703125" style="4"/>
    <col min="527" max="527" width="15" style="4" bestFit="1" customWidth="1"/>
    <col min="528" max="771" width="12.5703125" style="4"/>
    <col min="772" max="772" width="11.42578125" style="4" customWidth="1"/>
    <col min="773" max="773" width="30.5703125" style="4" customWidth="1"/>
    <col min="774" max="774" width="39.42578125" style="4" customWidth="1"/>
    <col min="775" max="775" width="16.140625" style="4" customWidth="1"/>
    <col min="776" max="776" width="15.85546875" style="4" bestFit="1" customWidth="1"/>
    <col min="777" max="777" width="28.5703125" style="4" bestFit="1" customWidth="1"/>
    <col min="778" max="778" width="23.42578125" style="4" customWidth="1"/>
    <col min="779" max="779" width="52" style="4" customWidth="1"/>
    <col min="780" max="780" width="28.5703125" style="4" customWidth="1"/>
    <col min="781" max="781" width="14.85546875" style="4" customWidth="1"/>
    <col min="782" max="782" width="12.5703125" style="4"/>
    <col min="783" max="783" width="15" style="4" bestFit="1" customWidth="1"/>
    <col min="784" max="1027" width="12.5703125" style="4"/>
    <col min="1028" max="1028" width="11.42578125" style="4" customWidth="1"/>
    <col min="1029" max="1029" width="30.5703125" style="4" customWidth="1"/>
    <col min="1030" max="1030" width="39.42578125" style="4" customWidth="1"/>
    <col min="1031" max="1031" width="16.140625" style="4" customWidth="1"/>
    <col min="1032" max="1032" width="15.85546875" style="4" bestFit="1" customWidth="1"/>
    <col min="1033" max="1033" width="28.5703125" style="4" bestFit="1" customWidth="1"/>
    <col min="1034" max="1034" width="23.42578125" style="4" customWidth="1"/>
    <col min="1035" max="1035" width="52" style="4" customWidth="1"/>
    <col min="1036" max="1036" width="28.5703125" style="4" customWidth="1"/>
    <col min="1037" max="1037" width="14.85546875" style="4" customWidth="1"/>
    <col min="1038" max="1038" width="12.5703125" style="4"/>
    <col min="1039" max="1039" width="15" style="4" bestFit="1" customWidth="1"/>
    <col min="1040" max="1283" width="12.5703125" style="4"/>
    <col min="1284" max="1284" width="11.42578125" style="4" customWidth="1"/>
    <col min="1285" max="1285" width="30.5703125" style="4" customWidth="1"/>
    <col min="1286" max="1286" width="39.42578125" style="4" customWidth="1"/>
    <col min="1287" max="1287" width="16.140625" style="4" customWidth="1"/>
    <col min="1288" max="1288" width="15.85546875" style="4" bestFit="1" customWidth="1"/>
    <col min="1289" max="1289" width="28.5703125" style="4" bestFit="1" customWidth="1"/>
    <col min="1290" max="1290" width="23.42578125" style="4" customWidth="1"/>
    <col min="1291" max="1291" width="52" style="4" customWidth="1"/>
    <col min="1292" max="1292" width="28.5703125" style="4" customWidth="1"/>
    <col min="1293" max="1293" width="14.85546875" style="4" customWidth="1"/>
    <col min="1294" max="1294" width="12.5703125" style="4"/>
    <col min="1295" max="1295" width="15" style="4" bestFit="1" customWidth="1"/>
    <col min="1296" max="1539" width="12.5703125" style="4"/>
    <col min="1540" max="1540" width="11.42578125" style="4" customWidth="1"/>
    <col min="1541" max="1541" width="30.5703125" style="4" customWidth="1"/>
    <col min="1542" max="1542" width="39.42578125" style="4" customWidth="1"/>
    <col min="1543" max="1543" width="16.140625" style="4" customWidth="1"/>
    <col min="1544" max="1544" width="15.85546875" style="4" bestFit="1" customWidth="1"/>
    <col min="1545" max="1545" width="28.5703125" style="4" bestFit="1" customWidth="1"/>
    <col min="1546" max="1546" width="23.42578125" style="4" customWidth="1"/>
    <col min="1547" max="1547" width="52" style="4" customWidth="1"/>
    <col min="1548" max="1548" width="28.5703125" style="4" customWidth="1"/>
    <col min="1549" max="1549" width="14.85546875" style="4" customWidth="1"/>
    <col min="1550" max="1550" width="12.5703125" style="4"/>
    <col min="1551" max="1551" width="15" style="4" bestFit="1" customWidth="1"/>
    <col min="1552" max="1795" width="12.5703125" style="4"/>
    <col min="1796" max="1796" width="11.42578125" style="4" customWidth="1"/>
    <col min="1797" max="1797" width="30.5703125" style="4" customWidth="1"/>
    <col min="1798" max="1798" width="39.42578125" style="4" customWidth="1"/>
    <col min="1799" max="1799" width="16.140625" style="4" customWidth="1"/>
    <col min="1800" max="1800" width="15.85546875" style="4" bestFit="1" customWidth="1"/>
    <col min="1801" max="1801" width="28.5703125" style="4" bestFit="1" customWidth="1"/>
    <col min="1802" max="1802" width="23.42578125" style="4" customWidth="1"/>
    <col min="1803" max="1803" width="52" style="4" customWidth="1"/>
    <col min="1804" max="1804" width="28.5703125" style="4" customWidth="1"/>
    <col min="1805" max="1805" width="14.85546875" style="4" customWidth="1"/>
    <col min="1806" max="1806" width="12.5703125" style="4"/>
    <col min="1807" max="1807" width="15" style="4" bestFit="1" customWidth="1"/>
    <col min="1808" max="2051" width="12.5703125" style="4"/>
    <col min="2052" max="2052" width="11.42578125" style="4" customWidth="1"/>
    <col min="2053" max="2053" width="30.5703125" style="4" customWidth="1"/>
    <col min="2054" max="2054" width="39.42578125" style="4" customWidth="1"/>
    <col min="2055" max="2055" width="16.140625" style="4" customWidth="1"/>
    <col min="2056" max="2056" width="15.85546875" style="4" bestFit="1" customWidth="1"/>
    <col min="2057" max="2057" width="28.5703125" style="4" bestFit="1" customWidth="1"/>
    <col min="2058" max="2058" width="23.42578125" style="4" customWidth="1"/>
    <col min="2059" max="2059" width="52" style="4" customWidth="1"/>
    <col min="2060" max="2060" width="28.5703125" style="4" customWidth="1"/>
    <col min="2061" max="2061" width="14.85546875" style="4" customWidth="1"/>
    <col min="2062" max="2062" width="12.5703125" style="4"/>
    <col min="2063" max="2063" width="15" style="4" bestFit="1" customWidth="1"/>
    <col min="2064" max="2307" width="12.5703125" style="4"/>
    <col min="2308" max="2308" width="11.42578125" style="4" customWidth="1"/>
    <col min="2309" max="2309" width="30.5703125" style="4" customWidth="1"/>
    <col min="2310" max="2310" width="39.42578125" style="4" customWidth="1"/>
    <col min="2311" max="2311" width="16.140625" style="4" customWidth="1"/>
    <col min="2312" max="2312" width="15.85546875" style="4" bestFit="1" customWidth="1"/>
    <col min="2313" max="2313" width="28.5703125" style="4" bestFit="1" customWidth="1"/>
    <col min="2314" max="2314" width="23.42578125" style="4" customWidth="1"/>
    <col min="2315" max="2315" width="52" style="4" customWidth="1"/>
    <col min="2316" max="2316" width="28.5703125" style="4" customWidth="1"/>
    <col min="2317" max="2317" width="14.85546875" style="4" customWidth="1"/>
    <col min="2318" max="2318" width="12.5703125" style="4"/>
    <col min="2319" max="2319" width="15" style="4" bestFit="1" customWidth="1"/>
    <col min="2320" max="2563" width="12.5703125" style="4"/>
    <col min="2564" max="2564" width="11.42578125" style="4" customWidth="1"/>
    <col min="2565" max="2565" width="30.5703125" style="4" customWidth="1"/>
    <col min="2566" max="2566" width="39.42578125" style="4" customWidth="1"/>
    <col min="2567" max="2567" width="16.140625" style="4" customWidth="1"/>
    <col min="2568" max="2568" width="15.85546875" style="4" bestFit="1" customWidth="1"/>
    <col min="2569" max="2569" width="28.5703125" style="4" bestFit="1" customWidth="1"/>
    <col min="2570" max="2570" width="23.42578125" style="4" customWidth="1"/>
    <col min="2571" max="2571" width="52" style="4" customWidth="1"/>
    <col min="2572" max="2572" width="28.5703125" style="4" customWidth="1"/>
    <col min="2573" max="2573" width="14.85546875" style="4" customWidth="1"/>
    <col min="2574" max="2574" width="12.5703125" style="4"/>
    <col min="2575" max="2575" width="15" style="4" bestFit="1" customWidth="1"/>
    <col min="2576" max="2819" width="12.5703125" style="4"/>
    <col min="2820" max="2820" width="11.42578125" style="4" customWidth="1"/>
    <col min="2821" max="2821" width="30.5703125" style="4" customWidth="1"/>
    <col min="2822" max="2822" width="39.42578125" style="4" customWidth="1"/>
    <col min="2823" max="2823" width="16.140625" style="4" customWidth="1"/>
    <col min="2824" max="2824" width="15.85546875" style="4" bestFit="1" customWidth="1"/>
    <col min="2825" max="2825" width="28.5703125" style="4" bestFit="1" customWidth="1"/>
    <col min="2826" max="2826" width="23.42578125" style="4" customWidth="1"/>
    <col min="2827" max="2827" width="52" style="4" customWidth="1"/>
    <col min="2828" max="2828" width="28.5703125" style="4" customWidth="1"/>
    <col min="2829" max="2829" width="14.85546875" style="4" customWidth="1"/>
    <col min="2830" max="2830" width="12.5703125" style="4"/>
    <col min="2831" max="2831" width="15" style="4" bestFit="1" customWidth="1"/>
    <col min="2832" max="3075" width="12.5703125" style="4"/>
    <col min="3076" max="3076" width="11.42578125" style="4" customWidth="1"/>
    <col min="3077" max="3077" width="30.5703125" style="4" customWidth="1"/>
    <col min="3078" max="3078" width="39.42578125" style="4" customWidth="1"/>
    <col min="3079" max="3079" width="16.140625" style="4" customWidth="1"/>
    <col min="3080" max="3080" width="15.85546875" style="4" bestFit="1" customWidth="1"/>
    <col min="3081" max="3081" width="28.5703125" style="4" bestFit="1" customWidth="1"/>
    <col min="3082" max="3082" width="23.42578125" style="4" customWidth="1"/>
    <col min="3083" max="3083" width="52" style="4" customWidth="1"/>
    <col min="3084" max="3084" width="28.5703125" style="4" customWidth="1"/>
    <col min="3085" max="3085" width="14.85546875" style="4" customWidth="1"/>
    <col min="3086" max="3086" width="12.5703125" style="4"/>
    <col min="3087" max="3087" width="15" style="4" bestFit="1" customWidth="1"/>
    <col min="3088" max="3331" width="12.5703125" style="4"/>
    <col min="3332" max="3332" width="11.42578125" style="4" customWidth="1"/>
    <col min="3333" max="3333" width="30.5703125" style="4" customWidth="1"/>
    <col min="3334" max="3334" width="39.42578125" style="4" customWidth="1"/>
    <col min="3335" max="3335" width="16.140625" style="4" customWidth="1"/>
    <col min="3336" max="3336" width="15.85546875" style="4" bestFit="1" customWidth="1"/>
    <col min="3337" max="3337" width="28.5703125" style="4" bestFit="1" customWidth="1"/>
    <col min="3338" max="3338" width="23.42578125" style="4" customWidth="1"/>
    <col min="3339" max="3339" width="52" style="4" customWidth="1"/>
    <col min="3340" max="3340" width="28.5703125" style="4" customWidth="1"/>
    <col min="3341" max="3341" width="14.85546875" style="4" customWidth="1"/>
    <col min="3342" max="3342" width="12.5703125" style="4"/>
    <col min="3343" max="3343" width="15" style="4" bestFit="1" customWidth="1"/>
    <col min="3344" max="3587" width="12.5703125" style="4"/>
    <col min="3588" max="3588" width="11.42578125" style="4" customWidth="1"/>
    <col min="3589" max="3589" width="30.5703125" style="4" customWidth="1"/>
    <col min="3590" max="3590" width="39.42578125" style="4" customWidth="1"/>
    <col min="3591" max="3591" width="16.140625" style="4" customWidth="1"/>
    <col min="3592" max="3592" width="15.85546875" style="4" bestFit="1" customWidth="1"/>
    <col min="3593" max="3593" width="28.5703125" style="4" bestFit="1" customWidth="1"/>
    <col min="3594" max="3594" width="23.42578125" style="4" customWidth="1"/>
    <col min="3595" max="3595" width="52" style="4" customWidth="1"/>
    <col min="3596" max="3596" width="28.5703125" style="4" customWidth="1"/>
    <col min="3597" max="3597" width="14.85546875" style="4" customWidth="1"/>
    <col min="3598" max="3598" width="12.5703125" style="4"/>
    <col min="3599" max="3599" width="15" style="4" bestFit="1" customWidth="1"/>
    <col min="3600" max="3843" width="12.5703125" style="4"/>
    <col min="3844" max="3844" width="11.42578125" style="4" customWidth="1"/>
    <col min="3845" max="3845" width="30.5703125" style="4" customWidth="1"/>
    <col min="3846" max="3846" width="39.42578125" style="4" customWidth="1"/>
    <col min="3847" max="3847" width="16.140625" style="4" customWidth="1"/>
    <col min="3848" max="3848" width="15.85546875" style="4" bestFit="1" customWidth="1"/>
    <col min="3849" max="3849" width="28.5703125" style="4" bestFit="1" customWidth="1"/>
    <col min="3850" max="3850" width="23.42578125" style="4" customWidth="1"/>
    <col min="3851" max="3851" width="52" style="4" customWidth="1"/>
    <col min="3852" max="3852" width="28.5703125" style="4" customWidth="1"/>
    <col min="3853" max="3853" width="14.85546875" style="4" customWidth="1"/>
    <col min="3854" max="3854" width="12.5703125" style="4"/>
    <col min="3855" max="3855" width="15" style="4" bestFit="1" customWidth="1"/>
    <col min="3856" max="4099" width="12.5703125" style="4"/>
    <col min="4100" max="4100" width="11.42578125" style="4" customWidth="1"/>
    <col min="4101" max="4101" width="30.5703125" style="4" customWidth="1"/>
    <col min="4102" max="4102" width="39.42578125" style="4" customWidth="1"/>
    <col min="4103" max="4103" width="16.140625" style="4" customWidth="1"/>
    <col min="4104" max="4104" width="15.85546875" style="4" bestFit="1" customWidth="1"/>
    <col min="4105" max="4105" width="28.5703125" style="4" bestFit="1" customWidth="1"/>
    <col min="4106" max="4106" width="23.42578125" style="4" customWidth="1"/>
    <col min="4107" max="4107" width="52" style="4" customWidth="1"/>
    <col min="4108" max="4108" width="28.5703125" style="4" customWidth="1"/>
    <col min="4109" max="4109" width="14.85546875" style="4" customWidth="1"/>
    <col min="4110" max="4110" width="12.5703125" style="4"/>
    <col min="4111" max="4111" width="15" style="4" bestFit="1" customWidth="1"/>
    <col min="4112" max="4355" width="12.5703125" style="4"/>
    <col min="4356" max="4356" width="11.42578125" style="4" customWidth="1"/>
    <col min="4357" max="4357" width="30.5703125" style="4" customWidth="1"/>
    <col min="4358" max="4358" width="39.42578125" style="4" customWidth="1"/>
    <col min="4359" max="4359" width="16.140625" style="4" customWidth="1"/>
    <col min="4360" max="4360" width="15.85546875" style="4" bestFit="1" customWidth="1"/>
    <col min="4361" max="4361" width="28.5703125" style="4" bestFit="1" customWidth="1"/>
    <col min="4362" max="4362" width="23.42578125" style="4" customWidth="1"/>
    <col min="4363" max="4363" width="52" style="4" customWidth="1"/>
    <col min="4364" max="4364" width="28.5703125" style="4" customWidth="1"/>
    <col min="4365" max="4365" width="14.85546875" style="4" customWidth="1"/>
    <col min="4366" max="4366" width="12.5703125" style="4"/>
    <col min="4367" max="4367" width="15" style="4" bestFit="1" customWidth="1"/>
    <col min="4368" max="4611" width="12.5703125" style="4"/>
    <col min="4612" max="4612" width="11.42578125" style="4" customWidth="1"/>
    <col min="4613" max="4613" width="30.5703125" style="4" customWidth="1"/>
    <col min="4614" max="4614" width="39.42578125" style="4" customWidth="1"/>
    <col min="4615" max="4615" width="16.140625" style="4" customWidth="1"/>
    <col min="4616" max="4616" width="15.85546875" style="4" bestFit="1" customWidth="1"/>
    <col min="4617" max="4617" width="28.5703125" style="4" bestFit="1" customWidth="1"/>
    <col min="4618" max="4618" width="23.42578125" style="4" customWidth="1"/>
    <col min="4619" max="4619" width="52" style="4" customWidth="1"/>
    <col min="4620" max="4620" width="28.5703125" style="4" customWidth="1"/>
    <col min="4621" max="4621" width="14.85546875" style="4" customWidth="1"/>
    <col min="4622" max="4622" width="12.5703125" style="4"/>
    <col min="4623" max="4623" width="15" style="4" bestFit="1" customWidth="1"/>
    <col min="4624" max="4867" width="12.5703125" style="4"/>
    <col min="4868" max="4868" width="11.42578125" style="4" customWidth="1"/>
    <col min="4869" max="4869" width="30.5703125" style="4" customWidth="1"/>
    <col min="4870" max="4870" width="39.42578125" style="4" customWidth="1"/>
    <col min="4871" max="4871" width="16.140625" style="4" customWidth="1"/>
    <col min="4872" max="4872" width="15.85546875" style="4" bestFit="1" customWidth="1"/>
    <col min="4873" max="4873" width="28.5703125" style="4" bestFit="1" customWidth="1"/>
    <col min="4874" max="4874" width="23.42578125" style="4" customWidth="1"/>
    <col min="4875" max="4875" width="52" style="4" customWidth="1"/>
    <col min="4876" max="4876" width="28.5703125" style="4" customWidth="1"/>
    <col min="4877" max="4877" width="14.85546875" style="4" customWidth="1"/>
    <col min="4878" max="4878" width="12.5703125" style="4"/>
    <col min="4879" max="4879" width="15" style="4" bestFit="1" customWidth="1"/>
    <col min="4880" max="5123" width="12.5703125" style="4"/>
    <col min="5124" max="5124" width="11.42578125" style="4" customWidth="1"/>
    <col min="5125" max="5125" width="30.5703125" style="4" customWidth="1"/>
    <col min="5126" max="5126" width="39.42578125" style="4" customWidth="1"/>
    <col min="5127" max="5127" width="16.140625" style="4" customWidth="1"/>
    <col min="5128" max="5128" width="15.85546875" style="4" bestFit="1" customWidth="1"/>
    <col min="5129" max="5129" width="28.5703125" style="4" bestFit="1" customWidth="1"/>
    <col min="5130" max="5130" width="23.42578125" style="4" customWidth="1"/>
    <col min="5131" max="5131" width="52" style="4" customWidth="1"/>
    <col min="5132" max="5132" width="28.5703125" style="4" customWidth="1"/>
    <col min="5133" max="5133" width="14.85546875" style="4" customWidth="1"/>
    <col min="5134" max="5134" width="12.5703125" style="4"/>
    <col min="5135" max="5135" width="15" style="4" bestFit="1" customWidth="1"/>
    <col min="5136" max="5379" width="12.5703125" style="4"/>
    <col min="5380" max="5380" width="11.42578125" style="4" customWidth="1"/>
    <col min="5381" max="5381" width="30.5703125" style="4" customWidth="1"/>
    <col min="5382" max="5382" width="39.42578125" style="4" customWidth="1"/>
    <col min="5383" max="5383" width="16.140625" style="4" customWidth="1"/>
    <col min="5384" max="5384" width="15.85546875" style="4" bestFit="1" customWidth="1"/>
    <col min="5385" max="5385" width="28.5703125" style="4" bestFit="1" customWidth="1"/>
    <col min="5386" max="5386" width="23.42578125" style="4" customWidth="1"/>
    <col min="5387" max="5387" width="52" style="4" customWidth="1"/>
    <col min="5388" max="5388" width="28.5703125" style="4" customWidth="1"/>
    <col min="5389" max="5389" width="14.85546875" style="4" customWidth="1"/>
    <col min="5390" max="5390" width="12.5703125" style="4"/>
    <col min="5391" max="5391" width="15" style="4" bestFit="1" customWidth="1"/>
    <col min="5392" max="5635" width="12.5703125" style="4"/>
    <col min="5636" max="5636" width="11.42578125" style="4" customWidth="1"/>
    <col min="5637" max="5637" width="30.5703125" style="4" customWidth="1"/>
    <col min="5638" max="5638" width="39.42578125" style="4" customWidth="1"/>
    <col min="5639" max="5639" width="16.140625" style="4" customWidth="1"/>
    <col min="5640" max="5640" width="15.85546875" style="4" bestFit="1" customWidth="1"/>
    <col min="5641" max="5641" width="28.5703125" style="4" bestFit="1" customWidth="1"/>
    <col min="5642" max="5642" width="23.42578125" style="4" customWidth="1"/>
    <col min="5643" max="5643" width="52" style="4" customWidth="1"/>
    <col min="5644" max="5644" width="28.5703125" style="4" customWidth="1"/>
    <col min="5645" max="5645" width="14.85546875" style="4" customWidth="1"/>
    <col min="5646" max="5646" width="12.5703125" style="4"/>
    <col min="5647" max="5647" width="15" style="4" bestFit="1" customWidth="1"/>
    <col min="5648" max="5891" width="12.5703125" style="4"/>
    <col min="5892" max="5892" width="11.42578125" style="4" customWidth="1"/>
    <col min="5893" max="5893" width="30.5703125" style="4" customWidth="1"/>
    <col min="5894" max="5894" width="39.42578125" style="4" customWidth="1"/>
    <col min="5895" max="5895" width="16.140625" style="4" customWidth="1"/>
    <col min="5896" max="5896" width="15.85546875" style="4" bestFit="1" customWidth="1"/>
    <col min="5897" max="5897" width="28.5703125" style="4" bestFit="1" customWidth="1"/>
    <col min="5898" max="5898" width="23.42578125" style="4" customWidth="1"/>
    <col min="5899" max="5899" width="52" style="4" customWidth="1"/>
    <col min="5900" max="5900" width="28.5703125" style="4" customWidth="1"/>
    <col min="5901" max="5901" width="14.85546875" style="4" customWidth="1"/>
    <col min="5902" max="5902" width="12.5703125" style="4"/>
    <col min="5903" max="5903" width="15" style="4" bestFit="1" customWidth="1"/>
    <col min="5904" max="6147" width="12.5703125" style="4"/>
    <col min="6148" max="6148" width="11.42578125" style="4" customWidth="1"/>
    <col min="6149" max="6149" width="30.5703125" style="4" customWidth="1"/>
    <col min="6150" max="6150" width="39.42578125" style="4" customWidth="1"/>
    <col min="6151" max="6151" width="16.140625" style="4" customWidth="1"/>
    <col min="6152" max="6152" width="15.85546875" style="4" bestFit="1" customWidth="1"/>
    <col min="6153" max="6153" width="28.5703125" style="4" bestFit="1" customWidth="1"/>
    <col min="6154" max="6154" width="23.42578125" style="4" customWidth="1"/>
    <col min="6155" max="6155" width="52" style="4" customWidth="1"/>
    <col min="6156" max="6156" width="28.5703125" style="4" customWidth="1"/>
    <col min="6157" max="6157" width="14.85546875" style="4" customWidth="1"/>
    <col min="6158" max="6158" width="12.5703125" style="4"/>
    <col min="6159" max="6159" width="15" style="4" bestFit="1" customWidth="1"/>
    <col min="6160" max="6403" width="12.5703125" style="4"/>
    <col min="6404" max="6404" width="11.42578125" style="4" customWidth="1"/>
    <col min="6405" max="6405" width="30.5703125" style="4" customWidth="1"/>
    <col min="6406" max="6406" width="39.42578125" style="4" customWidth="1"/>
    <col min="6407" max="6407" width="16.140625" style="4" customWidth="1"/>
    <col min="6408" max="6408" width="15.85546875" style="4" bestFit="1" customWidth="1"/>
    <col min="6409" max="6409" width="28.5703125" style="4" bestFit="1" customWidth="1"/>
    <col min="6410" max="6410" width="23.42578125" style="4" customWidth="1"/>
    <col min="6411" max="6411" width="52" style="4" customWidth="1"/>
    <col min="6412" max="6412" width="28.5703125" style="4" customWidth="1"/>
    <col min="6413" max="6413" width="14.85546875" style="4" customWidth="1"/>
    <col min="6414" max="6414" width="12.5703125" style="4"/>
    <col min="6415" max="6415" width="15" style="4" bestFit="1" customWidth="1"/>
    <col min="6416" max="6659" width="12.5703125" style="4"/>
    <col min="6660" max="6660" width="11.42578125" style="4" customWidth="1"/>
    <col min="6661" max="6661" width="30.5703125" style="4" customWidth="1"/>
    <col min="6662" max="6662" width="39.42578125" style="4" customWidth="1"/>
    <col min="6663" max="6663" width="16.140625" style="4" customWidth="1"/>
    <col min="6664" max="6664" width="15.85546875" style="4" bestFit="1" customWidth="1"/>
    <col min="6665" max="6665" width="28.5703125" style="4" bestFit="1" customWidth="1"/>
    <col min="6666" max="6666" width="23.42578125" style="4" customWidth="1"/>
    <col min="6667" max="6667" width="52" style="4" customWidth="1"/>
    <col min="6668" max="6668" width="28.5703125" style="4" customWidth="1"/>
    <col min="6669" max="6669" width="14.85546875" style="4" customWidth="1"/>
    <col min="6670" max="6670" width="12.5703125" style="4"/>
    <col min="6671" max="6671" width="15" style="4" bestFit="1" customWidth="1"/>
    <col min="6672" max="6915" width="12.5703125" style="4"/>
    <col min="6916" max="6916" width="11.42578125" style="4" customWidth="1"/>
    <col min="6917" max="6917" width="30.5703125" style="4" customWidth="1"/>
    <col min="6918" max="6918" width="39.42578125" style="4" customWidth="1"/>
    <col min="6919" max="6919" width="16.140625" style="4" customWidth="1"/>
    <col min="6920" max="6920" width="15.85546875" style="4" bestFit="1" customWidth="1"/>
    <col min="6921" max="6921" width="28.5703125" style="4" bestFit="1" customWidth="1"/>
    <col min="6922" max="6922" width="23.42578125" style="4" customWidth="1"/>
    <col min="6923" max="6923" width="52" style="4" customWidth="1"/>
    <col min="6924" max="6924" width="28.5703125" style="4" customWidth="1"/>
    <col min="6925" max="6925" width="14.85546875" style="4" customWidth="1"/>
    <col min="6926" max="6926" width="12.5703125" style="4"/>
    <col min="6927" max="6927" width="15" style="4" bestFit="1" customWidth="1"/>
    <col min="6928" max="7171" width="12.5703125" style="4"/>
    <col min="7172" max="7172" width="11.42578125" style="4" customWidth="1"/>
    <col min="7173" max="7173" width="30.5703125" style="4" customWidth="1"/>
    <col min="7174" max="7174" width="39.42578125" style="4" customWidth="1"/>
    <col min="7175" max="7175" width="16.140625" style="4" customWidth="1"/>
    <col min="7176" max="7176" width="15.85546875" style="4" bestFit="1" customWidth="1"/>
    <col min="7177" max="7177" width="28.5703125" style="4" bestFit="1" customWidth="1"/>
    <col min="7178" max="7178" width="23.42578125" style="4" customWidth="1"/>
    <col min="7179" max="7179" width="52" style="4" customWidth="1"/>
    <col min="7180" max="7180" width="28.5703125" style="4" customWidth="1"/>
    <col min="7181" max="7181" width="14.85546875" style="4" customWidth="1"/>
    <col min="7182" max="7182" width="12.5703125" style="4"/>
    <col min="7183" max="7183" width="15" style="4" bestFit="1" customWidth="1"/>
    <col min="7184" max="7427" width="12.5703125" style="4"/>
    <col min="7428" max="7428" width="11.42578125" style="4" customWidth="1"/>
    <col min="7429" max="7429" width="30.5703125" style="4" customWidth="1"/>
    <col min="7430" max="7430" width="39.42578125" style="4" customWidth="1"/>
    <col min="7431" max="7431" width="16.140625" style="4" customWidth="1"/>
    <col min="7432" max="7432" width="15.85546875" style="4" bestFit="1" customWidth="1"/>
    <col min="7433" max="7433" width="28.5703125" style="4" bestFit="1" customWidth="1"/>
    <col min="7434" max="7434" width="23.42578125" style="4" customWidth="1"/>
    <col min="7435" max="7435" width="52" style="4" customWidth="1"/>
    <col min="7436" max="7436" width="28.5703125" style="4" customWidth="1"/>
    <col min="7437" max="7437" width="14.85546875" style="4" customWidth="1"/>
    <col min="7438" max="7438" width="12.5703125" style="4"/>
    <col min="7439" max="7439" width="15" style="4" bestFit="1" customWidth="1"/>
    <col min="7440" max="7683" width="12.5703125" style="4"/>
    <col min="7684" max="7684" width="11.42578125" style="4" customWidth="1"/>
    <col min="7685" max="7685" width="30.5703125" style="4" customWidth="1"/>
    <col min="7686" max="7686" width="39.42578125" style="4" customWidth="1"/>
    <col min="7687" max="7687" width="16.140625" style="4" customWidth="1"/>
    <col min="7688" max="7688" width="15.85546875" style="4" bestFit="1" customWidth="1"/>
    <col min="7689" max="7689" width="28.5703125" style="4" bestFit="1" customWidth="1"/>
    <col min="7690" max="7690" width="23.42578125" style="4" customWidth="1"/>
    <col min="7691" max="7691" width="52" style="4" customWidth="1"/>
    <col min="7692" max="7692" width="28.5703125" style="4" customWidth="1"/>
    <col min="7693" max="7693" width="14.85546875" style="4" customWidth="1"/>
    <col min="7694" max="7694" width="12.5703125" style="4"/>
    <col min="7695" max="7695" width="15" style="4" bestFit="1" customWidth="1"/>
    <col min="7696" max="7939" width="12.5703125" style="4"/>
    <col min="7940" max="7940" width="11.42578125" style="4" customWidth="1"/>
    <col min="7941" max="7941" width="30.5703125" style="4" customWidth="1"/>
    <col min="7942" max="7942" width="39.42578125" style="4" customWidth="1"/>
    <col min="7943" max="7943" width="16.140625" style="4" customWidth="1"/>
    <col min="7944" max="7944" width="15.85546875" style="4" bestFit="1" customWidth="1"/>
    <col min="7945" max="7945" width="28.5703125" style="4" bestFit="1" customWidth="1"/>
    <col min="7946" max="7946" width="23.42578125" style="4" customWidth="1"/>
    <col min="7947" max="7947" width="52" style="4" customWidth="1"/>
    <col min="7948" max="7948" width="28.5703125" style="4" customWidth="1"/>
    <col min="7949" max="7949" width="14.85546875" style="4" customWidth="1"/>
    <col min="7950" max="7950" width="12.5703125" style="4"/>
    <col min="7951" max="7951" width="15" style="4" bestFit="1" customWidth="1"/>
    <col min="7952" max="8195" width="12.5703125" style="4"/>
    <col min="8196" max="8196" width="11.42578125" style="4" customWidth="1"/>
    <col min="8197" max="8197" width="30.5703125" style="4" customWidth="1"/>
    <col min="8198" max="8198" width="39.42578125" style="4" customWidth="1"/>
    <col min="8199" max="8199" width="16.140625" style="4" customWidth="1"/>
    <col min="8200" max="8200" width="15.85546875" style="4" bestFit="1" customWidth="1"/>
    <col min="8201" max="8201" width="28.5703125" style="4" bestFit="1" customWidth="1"/>
    <col min="8202" max="8202" width="23.42578125" style="4" customWidth="1"/>
    <col min="8203" max="8203" width="52" style="4" customWidth="1"/>
    <col min="8204" max="8204" width="28.5703125" style="4" customWidth="1"/>
    <col min="8205" max="8205" width="14.85546875" style="4" customWidth="1"/>
    <col min="8206" max="8206" width="12.5703125" style="4"/>
    <col min="8207" max="8207" width="15" style="4" bestFit="1" customWidth="1"/>
    <col min="8208" max="8451" width="12.5703125" style="4"/>
    <col min="8452" max="8452" width="11.42578125" style="4" customWidth="1"/>
    <col min="8453" max="8453" width="30.5703125" style="4" customWidth="1"/>
    <col min="8454" max="8454" width="39.42578125" style="4" customWidth="1"/>
    <col min="8455" max="8455" width="16.140625" style="4" customWidth="1"/>
    <col min="8456" max="8456" width="15.85546875" style="4" bestFit="1" customWidth="1"/>
    <col min="8457" max="8457" width="28.5703125" style="4" bestFit="1" customWidth="1"/>
    <col min="8458" max="8458" width="23.42578125" style="4" customWidth="1"/>
    <col min="8459" max="8459" width="52" style="4" customWidth="1"/>
    <col min="8460" max="8460" width="28.5703125" style="4" customWidth="1"/>
    <col min="8461" max="8461" width="14.85546875" style="4" customWidth="1"/>
    <col min="8462" max="8462" width="12.5703125" style="4"/>
    <col min="8463" max="8463" width="15" style="4" bestFit="1" customWidth="1"/>
    <col min="8464" max="8707" width="12.5703125" style="4"/>
    <col min="8708" max="8708" width="11.42578125" style="4" customWidth="1"/>
    <col min="8709" max="8709" width="30.5703125" style="4" customWidth="1"/>
    <col min="8710" max="8710" width="39.42578125" style="4" customWidth="1"/>
    <col min="8711" max="8711" width="16.140625" style="4" customWidth="1"/>
    <col min="8712" max="8712" width="15.85546875" style="4" bestFit="1" customWidth="1"/>
    <col min="8713" max="8713" width="28.5703125" style="4" bestFit="1" customWidth="1"/>
    <col min="8714" max="8714" width="23.42578125" style="4" customWidth="1"/>
    <col min="8715" max="8715" width="52" style="4" customWidth="1"/>
    <col min="8716" max="8716" width="28.5703125" style="4" customWidth="1"/>
    <col min="8717" max="8717" width="14.85546875" style="4" customWidth="1"/>
    <col min="8718" max="8718" width="12.5703125" style="4"/>
    <col min="8719" max="8719" width="15" style="4" bestFit="1" customWidth="1"/>
    <col min="8720" max="8963" width="12.5703125" style="4"/>
    <col min="8964" max="8964" width="11.42578125" style="4" customWidth="1"/>
    <col min="8965" max="8965" width="30.5703125" style="4" customWidth="1"/>
    <col min="8966" max="8966" width="39.42578125" style="4" customWidth="1"/>
    <col min="8967" max="8967" width="16.140625" style="4" customWidth="1"/>
    <col min="8968" max="8968" width="15.85546875" style="4" bestFit="1" customWidth="1"/>
    <col min="8969" max="8969" width="28.5703125" style="4" bestFit="1" customWidth="1"/>
    <col min="8970" max="8970" width="23.42578125" style="4" customWidth="1"/>
    <col min="8971" max="8971" width="52" style="4" customWidth="1"/>
    <col min="8972" max="8972" width="28.5703125" style="4" customWidth="1"/>
    <col min="8973" max="8973" width="14.85546875" style="4" customWidth="1"/>
    <col min="8974" max="8974" width="12.5703125" style="4"/>
    <col min="8975" max="8975" width="15" style="4" bestFit="1" customWidth="1"/>
    <col min="8976" max="9219" width="12.5703125" style="4"/>
    <col min="9220" max="9220" width="11.42578125" style="4" customWidth="1"/>
    <col min="9221" max="9221" width="30.5703125" style="4" customWidth="1"/>
    <col min="9222" max="9222" width="39.42578125" style="4" customWidth="1"/>
    <col min="9223" max="9223" width="16.140625" style="4" customWidth="1"/>
    <col min="9224" max="9224" width="15.85546875" style="4" bestFit="1" customWidth="1"/>
    <col min="9225" max="9225" width="28.5703125" style="4" bestFit="1" customWidth="1"/>
    <col min="9226" max="9226" width="23.42578125" style="4" customWidth="1"/>
    <col min="9227" max="9227" width="52" style="4" customWidth="1"/>
    <col min="9228" max="9228" width="28.5703125" style="4" customWidth="1"/>
    <col min="9229" max="9229" width="14.85546875" style="4" customWidth="1"/>
    <col min="9230" max="9230" width="12.5703125" style="4"/>
    <col min="9231" max="9231" width="15" style="4" bestFit="1" customWidth="1"/>
    <col min="9232" max="9475" width="12.5703125" style="4"/>
    <col min="9476" max="9476" width="11.42578125" style="4" customWidth="1"/>
    <col min="9477" max="9477" width="30.5703125" style="4" customWidth="1"/>
    <col min="9478" max="9478" width="39.42578125" style="4" customWidth="1"/>
    <col min="9479" max="9479" width="16.140625" style="4" customWidth="1"/>
    <col min="9480" max="9480" width="15.85546875" style="4" bestFit="1" customWidth="1"/>
    <col min="9481" max="9481" width="28.5703125" style="4" bestFit="1" customWidth="1"/>
    <col min="9482" max="9482" width="23.42578125" style="4" customWidth="1"/>
    <col min="9483" max="9483" width="52" style="4" customWidth="1"/>
    <col min="9484" max="9484" width="28.5703125" style="4" customWidth="1"/>
    <col min="9485" max="9485" width="14.85546875" style="4" customWidth="1"/>
    <col min="9486" max="9486" width="12.5703125" style="4"/>
    <col min="9487" max="9487" width="15" style="4" bestFit="1" customWidth="1"/>
    <col min="9488" max="9731" width="12.5703125" style="4"/>
    <col min="9732" max="9732" width="11.42578125" style="4" customWidth="1"/>
    <col min="9733" max="9733" width="30.5703125" style="4" customWidth="1"/>
    <col min="9734" max="9734" width="39.42578125" style="4" customWidth="1"/>
    <col min="9735" max="9735" width="16.140625" style="4" customWidth="1"/>
    <col min="9736" max="9736" width="15.85546875" style="4" bestFit="1" customWidth="1"/>
    <col min="9737" max="9737" width="28.5703125" style="4" bestFit="1" customWidth="1"/>
    <col min="9738" max="9738" width="23.42578125" style="4" customWidth="1"/>
    <col min="9739" max="9739" width="52" style="4" customWidth="1"/>
    <col min="9740" max="9740" width="28.5703125" style="4" customWidth="1"/>
    <col min="9741" max="9741" width="14.85546875" style="4" customWidth="1"/>
    <col min="9742" max="9742" width="12.5703125" style="4"/>
    <col min="9743" max="9743" width="15" style="4" bestFit="1" customWidth="1"/>
    <col min="9744" max="9987" width="12.5703125" style="4"/>
    <col min="9988" max="9988" width="11.42578125" style="4" customWidth="1"/>
    <col min="9989" max="9989" width="30.5703125" style="4" customWidth="1"/>
    <col min="9990" max="9990" width="39.42578125" style="4" customWidth="1"/>
    <col min="9991" max="9991" width="16.140625" style="4" customWidth="1"/>
    <col min="9992" max="9992" width="15.85546875" style="4" bestFit="1" customWidth="1"/>
    <col min="9993" max="9993" width="28.5703125" style="4" bestFit="1" customWidth="1"/>
    <col min="9994" max="9994" width="23.42578125" style="4" customWidth="1"/>
    <col min="9995" max="9995" width="52" style="4" customWidth="1"/>
    <col min="9996" max="9996" width="28.5703125" style="4" customWidth="1"/>
    <col min="9997" max="9997" width="14.85546875" style="4" customWidth="1"/>
    <col min="9998" max="9998" width="12.5703125" style="4"/>
    <col min="9999" max="9999" width="15" style="4" bestFit="1" customWidth="1"/>
    <col min="10000" max="10243" width="12.5703125" style="4"/>
    <col min="10244" max="10244" width="11.42578125" style="4" customWidth="1"/>
    <col min="10245" max="10245" width="30.5703125" style="4" customWidth="1"/>
    <col min="10246" max="10246" width="39.42578125" style="4" customWidth="1"/>
    <col min="10247" max="10247" width="16.140625" style="4" customWidth="1"/>
    <col min="10248" max="10248" width="15.85546875" style="4" bestFit="1" customWidth="1"/>
    <col min="10249" max="10249" width="28.5703125" style="4" bestFit="1" customWidth="1"/>
    <col min="10250" max="10250" width="23.42578125" style="4" customWidth="1"/>
    <col min="10251" max="10251" width="52" style="4" customWidth="1"/>
    <col min="10252" max="10252" width="28.5703125" style="4" customWidth="1"/>
    <col min="10253" max="10253" width="14.85546875" style="4" customWidth="1"/>
    <col min="10254" max="10254" width="12.5703125" style="4"/>
    <col min="10255" max="10255" width="15" style="4" bestFit="1" customWidth="1"/>
    <col min="10256" max="10499" width="12.5703125" style="4"/>
    <col min="10500" max="10500" width="11.42578125" style="4" customWidth="1"/>
    <col min="10501" max="10501" width="30.5703125" style="4" customWidth="1"/>
    <col min="10502" max="10502" width="39.42578125" style="4" customWidth="1"/>
    <col min="10503" max="10503" width="16.140625" style="4" customWidth="1"/>
    <col min="10504" max="10504" width="15.85546875" style="4" bestFit="1" customWidth="1"/>
    <col min="10505" max="10505" width="28.5703125" style="4" bestFit="1" customWidth="1"/>
    <col min="10506" max="10506" width="23.42578125" style="4" customWidth="1"/>
    <col min="10507" max="10507" width="52" style="4" customWidth="1"/>
    <col min="10508" max="10508" width="28.5703125" style="4" customWidth="1"/>
    <col min="10509" max="10509" width="14.85546875" style="4" customWidth="1"/>
    <col min="10510" max="10510" width="12.5703125" style="4"/>
    <col min="10511" max="10511" width="15" style="4" bestFit="1" customWidth="1"/>
    <col min="10512" max="10755" width="12.5703125" style="4"/>
    <col min="10756" max="10756" width="11.42578125" style="4" customWidth="1"/>
    <col min="10757" max="10757" width="30.5703125" style="4" customWidth="1"/>
    <col min="10758" max="10758" width="39.42578125" style="4" customWidth="1"/>
    <col min="10759" max="10759" width="16.140625" style="4" customWidth="1"/>
    <col min="10760" max="10760" width="15.85546875" style="4" bestFit="1" customWidth="1"/>
    <col min="10761" max="10761" width="28.5703125" style="4" bestFit="1" customWidth="1"/>
    <col min="10762" max="10762" width="23.42578125" style="4" customWidth="1"/>
    <col min="10763" max="10763" width="52" style="4" customWidth="1"/>
    <col min="10764" max="10764" width="28.5703125" style="4" customWidth="1"/>
    <col min="10765" max="10765" width="14.85546875" style="4" customWidth="1"/>
    <col min="10766" max="10766" width="12.5703125" style="4"/>
    <col min="10767" max="10767" width="15" style="4" bestFit="1" customWidth="1"/>
    <col min="10768" max="11011" width="12.5703125" style="4"/>
    <col min="11012" max="11012" width="11.42578125" style="4" customWidth="1"/>
    <col min="11013" max="11013" width="30.5703125" style="4" customWidth="1"/>
    <col min="11014" max="11014" width="39.42578125" style="4" customWidth="1"/>
    <col min="11015" max="11015" width="16.140625" style="4" customWidth="1"/>
    <col min="11016" max="11016" width="15.85546875" style="4" bestFit="1" customWidth="1"/>
    <col min="11017" max="11017" width="28.5703125" style="4" bestFit="1" customWidth="1"/>
    <col min="11018" max="11018" width="23.42578125" style="4" customWidth="1"/>
    <col min="11019" max="11019" width="52" style="4" customWidth="1"/>
    <col min="11020" max="11020" width="28.5703125" style="4" customWidth="1"/>
    <col min="11021" max="11021" width="14.85546875" style="4" customWidth="1"/>
    <col min="11022" max="11022" width="12.5703125" style="4"/>
    <col min="11023" max="11023" width="15" style="4" bestFit="1" customWidth="1"/>
    <col min="11024" max="11267" width="12.5703125" style="4"/>
    <col min="11268" max="11268" width="11.42578125" style="4" customWidth="1"/>
    <col min="11269" max="11269" width="30.5703125" style="4" customWidth="1"/>
    <col min="11270" max="11270" width="39.42578125" style="4" customWidth="1"/>
    <col min="11271" max="11271" width="16.140625" style="4" customWidth="1"/>
    <col min="11272" max="11272" width="15.85546875" style="4" bestFit="1" customWidth="1"/>
    <col min="11273" max="11273" width="28.5703125" style="4" bestFit="1" customWidth="1"/>
    <col min="11274" max="11274" width="23.42578125" style="4" customWidth="1"/>
    <col min="11275" max="11275" width="52" style="4" customWidth="1"/>
    <col min="11276" max="11276" width="28.5703125" style="4" customWidth="1"/>
    <col min="11277" max="11277" width="14.85546875" style="4" customWidth="1"/>
    <col min="11278" max="11278" width="12.5703125" style="4"/>
    <col min="11279" max="11279" width="15" style="4" bestFit="1" customWidth="1"/>
    <col min="11280" max="11523" width="12.5703125" style="4"/>
    <col min="11524" max="11524" width="11.42578125" style="4" customWidth="1"/>
    <col min="11525" max="11525" width="30.5703125" style="4" customWidth="1"/>
    <col min="11526" max="11526" width="39.42578125" style="4" customWidth="1"/>
    <col min="11527" max="11527" width="16.140625" style="4" customWidth="1"/>
    <col min="11528" max="11528" width="15.85546875" style="4" bestFit="1" customWidth="1"/>
    <col min="11529" max="11529" width="28.5703125" style="4" bestFit="1" customWidth="1"/>
    <col min="11530" max="11530" width="23.42578125" style="4" customWidth="1"/>
    <col min="11531" max="11531" width="52" style="4" customWidth="1"/>
    <col min="11532" max="11532" width="28.5703125" style="4" customWidth="1"/>
    <col min="11533" max="11533" width="14.85546875" style="4" customWidth="1"/>
    <col min="11534" max="11534" width="12.5703125" style="4"/>
    <col min="11535" max="11535" width="15" style="4" bestFit="1" customWidth="1"/>
    <col min="11536" max="11779" width="12.5703125" style="4"/>
    <col min="11780" max="11780" width="11.42578125" style="4" customWidth="1"/>
    <col min="11781" max="11781" width="30.5703125" style="4" customWidth="1"/>
    <col min="11782" max="11782" width="39.42578125" style="4" customWidth="1"/>
    <col min="11783" max="11783" width="16.140625" style="4" customWidth="1"/>
    <col min="11784" max="11784" width="15.85546875" style="4" bestFit="1" customWidth="1"/>
    <col min="11785" max="11785" width="28.5703125" style="4" bestFit="1" customWidth="1"/>
    <col min="11786" max="11786" width="23.42578125" style="4" customWidth="1"/>
    <col min="11787" max="11787" width="52" style="4" customWidth="1"/>
    <col min="11788" max="11788" width="28.5703125" style="4" customWidth="1"/>
    <col min="11789" max="11789" width="14.85546875" style="4" customWidth="1"/>
    <col min="11790" max="11790" width="12.5703125" style="4"/>
    <col min="11791" max="11791" width="15" style="4" bestFit="1" customWidth="1"/>
    <col min="11792" max="12035" width="12.5703125" style="4"/>
    <col min="12036" max="12036" width="11.42578125" style="4" customWidth="1"/>
    <col min="12037" max="12037" width="30.5703125" style="4" customWidth="1"/>
    <col min="12038" max="12038" width="39.42578125" style="4" customWidth="1"/>
    <col min="12039" max="12039" width="16.140625" style="4" customWidth="1"/>
    <col min="12040" max="12040" width="15.85546875" style="4" bestFit="1" customWidth="1"/>
    <col min="12041" max="12041" width="28.5703125" style="4" bestFit="1" customWidth="1"/>
    <col min="12042" max="12042" width="23.42578125" style="4" customWidth="1"/>
    <col min="12043" max="12043" width="52" style="4" customWidth="1"/>
    <col min="12044" max="12044" width="28.5703125" style="4" customWidth="1"/>
    <col min="12045" max="12045" width="14.85546875" style="4" customWidth="1"/>
    <col min="12046" max="12046" width="12.5703125" style="4"/>
    <col min="12047" max="12047" width="15" style="4" bestFit="1" customWidth="1"/>
    <col min="12048" max="12291" width="12.5703125" style="4"/>
    <col min="12292" max="12292" width="11.42578125" style="4" customWidth="1"/>
    <col min="12293" max="12293" width="30.5703125" style="4" customWidth="1"/>
    <col min="12294" max="12294" width="39.42578125" style="4" customWidth="1"/>
    <col min="12295" max="12295" width="16.140625" style="4" customWidth="1"/>
    <col min="12296" max="12296" width="15.85546875" style="4" bestFit="1" customWidth="1"/>
    <col min="12297" max="12297" width="28.5703125" style="4" bestFit="1" customWidth="1"/>
    <col min="12298" max="12298" width="23.42578125" style="4" customWidth="1"/>
    <col min="12299" max="12299" width="52" style="4" customWidth="1"/>
    <col min="12300" max="12300" width="28.5703125" style="4" customWidth="1"/>
    <col min="12301" max="12301" width="14.85546875" style="4" customWidth="1"/>
    <col min="12302" max="12302" width="12.5703125" style="4"/>
    <col min="12303" max="12303" width="15" style="4" bestFit="1" customWidth="1"/>
    <col min="12304" max="12547" width="12.5703125" style="4"/>
    <col min="12548" max="12548" width="11.42578125" style="4" customWidth="1"/>
    <col min="12549" max="12549" width="30.5703125" style="4" customWidth="1"/>
    <col min="12550" max="12550" width="39.42578125" style="4" customWidth="1"/>
    <col min="12551" max="12551" width="16.140625" style="4" customWidth="1"/>
    <col min="12552" max="12552" width="15.85546875" style="4" bestFit="1" customWidth="1"/>
    <col min="12553" max="12553" width="28.5703125" style="4" bestFit="1" customWidth="1"/>
    <col min="12554" max="12554" width="23.42578125" style="4" customWidth="1"/>
    <col min="12555" max="12555" width="52" style="4" customWidth="1"/>
    <col min="12556" max="12556" width="28.5703125" style="4" customWidth="1"/>
    <col min="12557" max="12557" width="14.85546875" style="4" customWidth="1"/>
    <col min="12558" max="12558" width="12.5703125" style="4"/>
    <col min="12559" max="12559" width="15" style="4" bestFit="1" customWidth="1"/>
    <col min="12560" max="12803" width="12.5703125" style="4"/>
    <col min="12804" max="12804" width="11.42578125" style="4" customWidth="1"/>
    <col min="12805" max="12805" width="30.5703125" style="4" customWidth="1"/>
    <col min="12806" max="12806" width="39.42578125" style="4" customWidth="1"/>
    <col min="12807" max="12807" width="16.140625" style="4" customWidth="1"/>
    <col min="12808" max="12808" width="15.85546875" style="4" bestFit="1" customWidth="1"/>
    <col min="12809" max="12809" width="28.5703125" style="4" bestFit="1" customWidth="1"/>
    <col min="12810" max="12810" width="23.42578125" style="4" customWidth="1"/>
    <col min="12811" max="12811" width="52" style="4" customWidth="1"/>
    <col min="12812" max="12812" width="28.5703125" style="4" customWidth="1"/>
    <col min="12813" max="12813" width="14.85546875" style="4" customWidth="1"/>
    <col min="12814" max="12814" width="12.5703125" style="4"/>
    <col min="12815" max="12815" width="15" style="4" bestFit="1" customWidth="1"/>
    <col min="12816" max="13059" width="12.5703125" style="4"/>
    <col min="13060" max="13060" width="11.42578125" style="4" customWidth="1"/>
    <col min="13061" max="13061" width="30.5703125" style="4" customWidth="1"/>
    <col min="13062" max="13062" width="39.42578125" style="4" customWidth="1"/>
    <col min="13063" max="13063" width="16.140625" style="4" customWidth="1"/>
    <col min="13064" max="13064" width="15.85546875" style="4" bestFit="1" customWidth="1"/>
    <col min="13065" max="13065" width="28.5703125" style="4" bestFit="1" customWidth="1"/>
    <col min="13066" max="13066" width="23.42578125" style="4" customWidth="1"/>
    <col min="13067" max="13067" width="52" style="4" customWidth="1"/>
    <col min="13068" max="13068" width="28.5703125" style="4" customWidth="1"/>
    <col min="13069" max="13069" width="14.85546875" style="4" customWidth="1"/>
    <col min="13070" max="13070" width="12.5703125" style="4"/>
    <col min="13071" max="13071" width="15" style="4" bestFit="1" customWidth="1"/>
    <col min="13072" max="13315" width="12.5703125" style="4"/>
    <col min="13316" max="13316" width="11.42578125" style="4" customWidth="1"/>
    <col min="13317" max="13317" width="30.5703125" style="4" customWidth="1"/>
    <col min="13318" max="13318" width="39.42578125" style="4" customWidth="1"/>
    <col min="13319" max="13319" width="16.140625" style="4" customWidth="1"/>
    <col min="13320" max="13320" width="15.85546875" style="4" bestFit="1" customWidth="1"/>
    <col min="13321" max="13321" width="28.5703125" style="4" bestFit="1" customWidth="1"/>
    <col min="13322" max="13322" width="23.42578125" style="4" customWidth="1"/>
    <col min="13323" max="13323" width="52" style="4" customWidth="1"/>
    <col min="13324" max="13324" width="28.5703125" style="4" customWidth="1"/>
    <col min="13325" max="13325" width="14.85546875" style="4" customWidth="1"/>
    <col min="13326" max="13326" width="12.5703125" style="4"/>
    <col min="13327" max="13327" width="15" style="4" bestFit="1" customWidth="1"/>
    <col min="13328" max="13571" width="12.5703125" style="4"/>
    <col min="13572" max="13572" width="11.42578125" style="4" customWidth="1"/>
    <col min="13573" max="13573" width="30.5703125" style="4" customWidth="1"/>
    <col min="13574" max="13574" width="39.42578125" style="4" customWidth="1"/>
    <col min="13575" max="13575" width="16.140625" style="4" customWidth="1"/>
    <col min="13576" max="13576" width="15.85546875" style="4" bestFit="1" customWidth="1"/>
    <col min="13577" max="13577" width="28.5703125" style="4" bestFit="1" customWidth="1"/>
    <col min="13578" max="13578" width="23.42578125" style="4" customWidth="1"/>
    <col min="13579" max="13579" width="52" style="4" customWidth="1"/>
    <col min="13580" max="13580" width="28.5703125" style="4" customWidth="1"/>
    <col min="13581" max="13581" width="14.85546875" style="4" customWidth="1"/>
    <col min="13582" max="13582" width="12.5703125" style="4"/>
    <col min="13583" max="13583" width="15" style="4" bestFit="1" customWidth="1"/>
    <col min="13584" max="13827" width="12.5703125" style="4"/>
    <col min="13828" max="13828" width="11.42578125" style="4" customWidth="1"/>
    <col min="13829" max="13829" width="30.5703125" style="4" customWidth="1"/>
    <col min="13830" max="13830" width="39.42578125" style="4" customWidth="1"/>
    <col min="13831" max="13831" width="16.140625" style="4" customWidth="1"/>
    <col min="13832" max="13832" width="15.85546875" style="4" bestFit="1" customWidth="1"/>
    <col min="13833" max="13833" width="28.5703125" style="4" bestFit="1" customWidth="1"/>
    <col min="13834" max="13834" width="23.42578125" style="4" customWidth="1"/>
    <col min="13835" max="13835" width="52" style="4" customWidth="1"/>
    <col min="13836" max="13836" width="28.5703125" style="4" customWidth="1"/>
    <col min="13837" max="13837" width="14.85546875" style="4" customWidth="1"/>
    <col min="13838" max="13838" width="12.5703125" style="4"/>
    <col min="13839" max="13839" width="15" style="4" bestFit="1" customWidth="1"/>
    <col min="13840" max="14083" width="12.5703125" style="4"/>
    <col min="14084" max="14084" width="11.42578125" style="4" customWidth="1"/>
    <col min="14085" max="14085" width="30.5703125" style="4" customWidth="1"/>
    <col min="14086" max="14086" width="39.42578125" style="4" customWidth="1"/>
    <col min="14087" max="14087" width="16.140625" style="4" customWidth="1"/>
    <col min="14088" max="14088" width="15.85546875" style="4" bestFit="1" customWidth="1"/>
    <col min="14089" max="14089" width="28.5703125" style="4" bestFit="1" customWidth="1"/>
    <col min="14090" max="14090" width="23.42578125" style="4" customWidth="1"/>
    <col min="14091" max="14091" width="52" style="4" customWidth="1"/>
    <col min="14092" max="14092" width="28.5703125" style="4" customWidth="1"/>
    <col min="14093" max="14093" width="14.85546875" style="4" customWidth="1"/>
    <col min="14094" max="14094" width="12.5703125" style="4"/>
    <col min="14095" max="14095" width="15" style="4" bestFit="1" customWidth="1"/>
    <col min="14096" max="14339" width="12.5703125" style="4"/>
    <col min="14340" max="14340" width="11.42578125" style="4" customWidth="1"/>
    <col min="14341" max="14341" width="30.5703125" style="4" customWidth="1"/>
    <col min="14342" max="14342" width="39.42578125" style="4" customWidth="1"/>
    <col min="14343" max="14343" width="16.140625" style="4" customWidth="1"/>
    <col min="14344" max="14344" width="15.85546875" style="4" bestFit="1" customWidth="1"/>
    <col min="14345" max="14345" width="28.5703125" style="4" bestFit="1" customWidth="1"/>
    <col min="14346" max="14346" width="23.42578125" style="4" customWidth="1"/>
    <col min="14347" max="14347" width="52" style="4" customWidth="1"/>
    <col min="14348" max="14348" width="28.5703125" style="4" customWidth="1"/>
    <col min="14349" max="14349" width="14.85546875" style="4" customWidth="1"/>
    <col min="14350" max="14350" width="12.5703125" style="4"/>
    <col min="14351" max="14351" width="15" style="4" bestFit="1" customWidth="1"/>
    <col min="14352" max="14595" width="12.5703125" style="4"/>
    <col min="14596" max="14596" width="11.42578125" style="4" customWidth="1"/>
    <col min="14597" max="14597" width="30.5703125" style="4" customWidth="1"/>
    <col min="14598" max="14598" width="39.42578125" style="4" customWidth="1"/>
    <col min="14599" max="14599" width="16.140625" style="4" customWidth="1"/>
    <col min="14600" max="14600" width="15.85546875" style="4" bestFit="1" customWidth="1"/>
    <col min="14601" max="14601" width="28.5703125" style="4" bestFit="1" customWidth="1"/>
    <col min="14602" max="14602" width="23.42578125" style="4" customWidth="1"/>
    <col min="14603" max="14603" width="52" style="4" customWidth="1"/>
    <col min="14604" max="14604" width="28.5703125" style="4" customWidth="1"/>
    <col min="14605" max="14605" width="14.85546875" style="4" customWidth="1"/>
    <col min="14606" max="14606" width="12.5703125" style="4"/>
    <col min="14607" max="14607" width="15" style="4" bestFit="1" customWidth="1"/>
    <col min="14608" max="14851" width="12.5703125" style="4"/>
    <col min="14852" max="14852" width="11.42578125" style="4" customWidth="1"/>
    <col min="14853" max="14853" width="30.5703125" style="4" customWidth="1"/>
    <col min="14854" max="14854" width="39.42578125" style="4" customWidth="1"/>
    <col min="14855" max="14855" width="16.140625" style="4" customWidth="1"/>
    <col min="14856" max="14856" width="15.85546875" style="4" bestFit="1" customWidth="1"/>
    <col min="14857" max="14857" width="28.5703125" style="4" bestFit="1" customWidth="1"/>
    <col min="14858" max="14858" width="23.42578125" style="4" customWidth="1"/>
    <col min="14859" max="14859" width="52" style="4" customWidth="1"/>
    <col min="14860" max="14860" width="28.5703125" style="4" customWidth="1"/>
    <col min="14861" max="14861" width="14.85546875" style="4" customWidth="1"/>
    <col min="14862" max="14862" width="12.5703125" style="4"/>
    <col min="14863" max="14863" width="15" style="4" bestFit="1" customWidth="1"/>
    <col min="14864" max="15107" width="12.5703125" style="4"/>
    <col min="15108" max="15108" width="11.42578125" style="4" customWidth="1"/>
    <col min="15109" max="15109" width="30.5703125" style="4" customWidth="1"/>
    <col min="15110" max="15110" width="39.42578125" style="4" customWidth="1"/>
    <col min="15111" max="15111" width="16.140625" style="4" customWidth="1"/>
    <col min="15112" max="15112" width="15.85546875" style="4" bestFit="1" customWidth="1"/>
    <col min="15113" max="15113" width="28.5703125" style="4" bestFit="1" customWidth="1"/>
    <col min="15114" max="15114" width="23.42578125" style="4" customWidth="1"/>
    <col min="15115" max="15115" width="52" style="4" customWidth="1"/>
    <col min="15116" max="15116" width="28.5703125" style="4" customWidth="1"/>
    <col min="15117" max="15117" width="14.85546875" style="4" customWidth="1"/>
    <col min="15118" max="15118" width="12.5703125" style="4"/>
    <col min="15119" max="15119" width="15" style="4" bestFit="1" customWidth="1"/>
    <col min="15120" max="15363" width="12.5703125" style="4"/>
    <col min="15364" max="15364" width="11.42578125" style="4" customWidth="1"/>
    <col min="15365" max="15365" width="30.5703125" style="4" customWidth="1"/>
    <col min="15366" max="15366" width="39.42578125" style="4" customWidth="1"/>
    <col min="15367" max="15367" width="16.140625" style="4" customWidth="1"/>
    <col min="15368" max="15368" width="15.85546875" style="4" bestFit="1" customWidth="1"/>
    <col min="15369" max="15369" width="28.5703125" style="4" bestFit="1" customWidth="1"/>
    <col min="15370" max="15370" width="23.42578125" style="4" customWidth="1"/>
    <col min="15371" max="15371" width="52" style="4" customWidth="1"/>
    <col min="15372" max="15372" width="28.5703125" style="4" customWidth="1"/>
    <col min="15373" max="15373" width="14.85546875" style="4" customWidth="1"/>
    <col min="15374" max="15374" width="12.5703125" style="4"/>
    <col min="15375" max="15375" width="15" style="4" bestFit="1" customWidth="1"/>
    <col min="15376" max="15619" width="12.5703125" style="4"/>
    <col min="15620" max="15620" width="11.42578125" style="4" customWidth="1"/>
    <col min="15621" max="15621" width="30.5703125" style="4" customWidth="1"/>
    <col min="15622" max="15622" width="39.42578125" style="4" customWidth="1"/>
    <col min="15623" max="15623" width="16.140625" style="4" customWidth="1"/>
    <col min="15624" max="15624" width="15.85546875" style="4" bestFit="1" customWidth="1"/>
    <col min="15625" max="15625" width="28.5703125" style="4" bestFit="1" customWidth="1"/>
    <col min="15626" max="15626" width="23.42578125" style="4" customWidth="1"/>
    <col min="15627" max="15627" width="52" style="4" customWidth="1"/>
    <col min="15628" max="15628" width="28.5703125" style="4" customWidth="1"/>
    <col min="15629" max="15629" width="14.85546875" style="4" customWidth="1"/>
    <col min="15630" max="15630" width="12.5703125" style="4"/>
    <col min="15631" max="15631" width="15" style="4" bestFit="1" customWidth="1"/>
    <col min="15632" max="15875" width="12.5703125" style="4"/>
    <col min="15876" max="15876" width="11.42578125" style="4" customWidth="1"/>
    <col min="15877" max="15877" width="30.5703125" style="4" customWidth="1"/>
    <col min="15878" max="15878" width="39.42578125" style="4" customWidth="1"/>
    <col min="15879" max="15879" width="16.140625" style="4" customWidth="1"/>
    <col min="15880" max="15880" width="15.85546875" style="4" bestFit="1" customWidth="1"/>
    <col min="15881" max="15881" width="28.5703125" style="4" bestFit="1" customWidth="1"/>
    <col min="15882" max="15882" width="23.42578125" style="4" customWidth="1"/>
    <col min="15883" max="15883" width="52" style="4" customWidth="1"/>
    <col min="15884" max="15884" width="28.5703125" style="4" customWidth="1"/>
    <col min="15885" max="15885" width="14.85546875" style="4" customWidth="1"/>
    <col min="15886" max="15886" width="12.5703125" style="4"/>
    <col min="15887" max="15887" width="15" style="4" bestFit="1" customWidth="1"/>
    <col min="15888" max="16131" width="12.5703125" style="4"/>
    <col min="16132" max="16132" width="11.42578125" style="4" customWidth="1"/>
    <col min="16133" max="16133" width="30.5703125" style="4" customWidth="1"/>
    <col min="16134" max="16134" width="39.42578125" style="4" customWidth="1"/>
    <col min="16135" max="16135" width="16.140625" style="4" customWidth="1"/>
    <col min="16136" max="16136" width="15.85546875" style="4" bestFit="1" customWidth="1"/>
    <col min="16137" max="16137" width="28.5703125" style="4" bestFit="1" customWidth="1"/>
    <col min="16138" max="16138" width="23.42578125" style="4" customWidth="1"/>
    <col min="16139" max="16139" width="52" style="4" customWidth="1"/>
    <col min="16140" max="16140" width="28.5703125" style="4" customWidth="1"/>
    <col min="16141" max="16141" width="14.85546875" style="4" customWidth="1"/>
    <col min="16142" max="16142" width="12.5703125" style="4"/>
    <col min="16143" max="16143" width="15" style="4" bestFit="1" customWidth="1"/>
    <col min="16144" max="16384" width="12.5703125" style="4"/>
  </cols>
  <sheetData>
    <row r="1" spans="1:12" ht="54" customHeight="1" thickBot="1">
      <c r="A1" s="580"/>
      <c r="B1" s="581"/>
      <c r="C1" s="581"/>
      <c r="D1" s="581"/>
      <c r="E1" s="581"/>
      <c r="F1" s="581"/>
      <c r="G1" s="581"/>
      <c r="H1" s="581"/>
      <c r="I1" s="581"/>
      <c r="J1" s="581"/>
      <c r="K1" s="581"/>
    </row>
    <row r="2" spans="1:12" s="5" customFormat="1" ht="19.5" customHeight="1">
      <c r="B2" s="586" t="s">
        <v>15</v>
      </c>
      <c r="C2" s="588" t="s">
        <v>1</v>
      </c>
      <c r="D2" s="578" t="s">
        <v>558</v>
      </c>
      <c r="E2" s="576" t="s">
        <v>537</v>
      </c>
      <c r="F2" s="577"/>
      <c r="G2" s="576" t="s">
        <v>392</v>
      </c>
      <c r="H2" s="577"/>
      <c r="I2" s="582" t="s">
        <v>13</v>
      </c>
      <c r="J2" s="582" t="s">
        <v>36</v>
      </c>
      <c r="K2" s="584" t="s">
        <v>538</v>
      </c>
    </row>
    <row r="3" spans="1:12" s="5" customFormat="1" ht="44.25" customHeight="1">
      <c r="B3" s="587"/>
      <c r="C3" s="589"/>
      <c r="D3" s="579"/>
      <c r="E3" s="8" t="s">
        <v>559</v>
      </c>
      <c r="F3" s="8" t="s">
        <v>393</v>
      </c>
      <c r="G3" s="8" t="s">
        <v>559</v>
      </c>
      <c r="H3" s="8" t="s">
        <v>393</v>
      </c>
      <c r="I3" s="583"/>
      <c r="J3" s="583"/>
      <c r="K3" s="585"/>
      <c r="L3" s="7"/>
    </row>
    <row r="4" spans="1:12" ht="25.2" customHeight="1">
      <c r="B4" s="570" t="s">
        <v>560</v>
      </c>
      <c r="C4" s="571"/>
      <c r="D4" s="571"/>
      <c r="E4" s="571"/>
      <c r="F4" s="571"/>
      <c r="G4" s="571"/>
      <c r="H4" s="571"/>
      <c r="I4" s="571"/>
      <c r="J4" s="571"/>
      <c r="K4" s="572"/>
    </row>
    <row r="5" spans="1:12" ht="25.2" customHeight="1">
      <c r="B5" s="573"/>
      <c r="C5" s="574"/>
      <c r="D5" s="574"/>
      <c r="E5" s="574"/>
      <c r="F5" s="574"/>
      <c r="G5" s="574"/>
      <c r="H5" s="574"/>
      <c r="I5" s="574"/>
      <c r="J5" s="574"/>
      <c r="K5" s="575"/>
    </row>
    <row r="6" spans="1:12" ht="20.399999999999999">
      <c r="B6" s="590"/>
      <c r="C6" s="274" t="s">
        <v>16</v>
      </c>
      <c r="D6" s="199" t="s">
        <v>37</v>
      </c>
      <c r="E6" s="275">
        <v>22.4</v>
      </c>
      <c r="F6" s="223">
        <v>25</v>
      </c>
      <c r="G6" s="275">
        <v>5.25</v>
      </c>
      <c r="H6" s="223">
        <v>5.62</v>
      </c>
      <c r="I6" s="223" t="s">
        <v>27</v>
      </c>
      <c r="J6" s="276">
        <v>7591.5840000000007</v>
      </c>
      <c r="K6" s="592" t="s">
        <v>506</v>
      </c>
    </row>
    <row r="7" spans="1:12" ht="20.399999999999999">
      <c r="B7" s="590"/>
      <c r="C7" s="274" t="s">
        <v>17</v>
      </c>
      <c r="D7" s="199" t="s">
        <v>38</v>
      </c>
      <c r="E7" s="220">
        <v>28</v>
      </c>
      <c r="F7" s="220">
        <v>31.5</v>
      </c>
      <c r="G7" s="220">
        <v>7.31</v>
      </c>
      <c r="H7" s="220">
        <v>7.61</v>
      </c>
      <c r="I7" s="220" t="s">
        <v>28</v>
      </c>
      <c r="J7" s="276">
        <v>7991.3433600000008</v>
      </c>
      <c r="K7" s="593"/>
    </row>
    <row r="8" spans="1:12" ht="20.399999999999999">
      <c r="B8" s="590"/>
      <c r="C8" s="274" t="s">
        <v>18</v>
      </c>
      <c r="D8" s="199" t="s">
        <v>39</v>
      </c>
      <c r="E8" s="220">
        <v>33.5</v>
      </c>
      <c r="F8" s="220">
        <v>37.5</v>
      </c>
      <c r="G8" s="220">
        <v>8.57</v>
      </c>
      <c r="H8" s="220">
        <v>8.89</v>
      </c>
      <c r="I8" s="220" t="s">
        <v>29</v>
      </c>
      <c r="J8" s="276">
        <v>8775.4867200000008</v>
      </c>
      <c r="K8" s="593"/>
    </row>
    <row r="9" spans="1:12" ht="20.399999999999999">
      <c r="B9" s="590"/>
      <c r="C9" s="274" t="s">
        <v>19</v>
      </c>
      <c r="D9" s="199" t="s">
        <v>40</v>
      </c>
      <c r="E9" s="220">
        <v>40</v>
      </c>
      <c r="F9" s="220">
        <v>45</v>
      </c>
      <c r="G9" s="220">
        <v>11.05</v>
      </c>
      <c r="H9" s="220">
        <v>11.08</v>
      </c>
      <c r="I9" s="220" t="s">
        <v>30</v>
      </c>
      <c r="J9" s="276">
        <v>9955.5456000000013</v>
      </c>
      <c r="K9" s="593"/>
    </row>
    <row r="10" spans="1:12" ht="21" thickBot="1">
      <c r="B10" s="591"/>
      <c r="C10" s="277" t="s">
        <v>20</v>
      </c>
      <c r="D10" s="200" t="s">
        <v>41</v>
      </c>
      <c r="E10" s="278">
        <v>45</v>
      </c>
      <c r="F10" s="278">
        <v>50</v>
      </c>
      <c r="G10" s="278">
        <v>13.16</v>
      </c>
      <c r="H10" s="278">
        <v>12.47</v>
      </c>
      <c r="I10" s="278" t="s">
        <v>31</v>
      </c>
      <c r="J10" s="279">
        <v>10566.716160000002</v>
      </c>
      <c r="K10" s="594"/>
    </row>
    <row r="11" spans="1:12" ht="20.399999999999999">
      <c r="B11" s="598"/>
      <c r="C11" s="217" t="s">
        <v>464</v>
      </c>
      <c r="D11" s="53" t="s">
        <v>37</v>
      </c>
      <c r="E11" s="54">
        <v>22.4</v>
      </c>
      <c r="F11" s="55">
        <v>25</v>
      </c>
      <c r="G11" s="135">
        <v>5.21</v>
      </c>
      <c r="H11" s="135">
        <v>5.77</v>
      </c>
      <c r="I11" s="135" t="s">
        <v>275</v>
      </c>
      <c r="J11" s="136">
        <v>7632.7680000000009</v>
      </c>
      <c r="K11" s="606" t="s">
        <v>274</v>
      </c>
    </row>
    <row r="12" spans="1:12" ht="20.399999999999999">
      <c r="B12" s="488"/>
      <c r="C12" s="217" t="s">
        <v>465</v>
      </c>
      <c r="D12" s="201" t="s">
        <v>38</v>
      </c>
      <c r="E12" s="222">
        <v>28</v>
      </c>
      <c r="F12" s="219">
        <v>31.5</v>
      </c>
      <c r="G12" s="219">
        <v>7</v>
      </c>
      <c r="H12" s="219">
        <v>7.59</v>
      </c>
      <c r="I12" s="219" t="s">
        <v>276</v>
      </c>
      <c r="J12" s="276">
        <v>7807.8</v>
      </c>
      <c r="K12" s="607"/>
    </row>
    <row r="13" spans="1:12" ht="20.399999999999999">
      <c r="B13" s="488"/>
      <c r="C13" s="217" t="s">
        <v>466</v>
      </c>
      <c r="D13" s="201" t="s">
        <v>39</v>
      </c>
      <c r="E13" s="222">
        <v>33.5</v>
      </c>
      <c r="F13" s="219">
        <v>37.5</v>
      </c>
      <c r="G13" s="219">
        <v>8.65</v>
      </c>
      <c r="H13" s="219">
        <v>9.2100000000000009</v>
      </c>
      <c r="I13" s="219" t="s">
        <v>277</v>
      </c>
      <c r="J13" s="276">
        <v>8387.8080000000009</v>
      </c>
      <c r="K13" s="607"/>
    </row>
    <row r="14" spans="1:12" ht="20.399999999999999">
      <c r="B14" s="488"/>
      <c r="C14" s="217" t="s">
        <v>467</v>
      </c>
      <c r="D14" s="201" t="s">
        <v>40</v>
      </c>
      <c r="E14" s="222">
        <v>40</v>
      </c>
      <c r="F14" s="219">
        <v>45</v>
      </c>
      <c r="G14" s="219">
        <v>10.53</v>
      </c>
      <c r="H14" s="219">
        <v>11.72</v>
      </c>
      <c r="I14" s="219" t="s">
        <v>278</v>
      </c>
      <c r="J14" s="276">
        <v>10059.192000000001</v>
      </c>
      <c r="K14" s="607"/>
    </row>
    <row r="15" spans="1:12" ht="20.399999999999999">
      <c r="B15" s="488"/>
      <c r="C15" s="217" t="s">
        <v>468</v>
      </c>
      <c r="D15" s="201" t="s">
        <v>41</v>
      </c>
      <c r="E15" s="222">
        <v>45</v>
      </c>
      <c r="F15" s="219">
        <v>50</v>
      </c>
      <c r="G15" s="219">
        <v>12.5</v>
      </c>
      <c r="H15" s="219">
        <v>13.7</v>
      </c>
      <c r="I15" s="219" t="s">
        <v>279</v>
      </c>
      <c r="J15" s="276">
        <v>10628.904000000002</v>
      </c>
      <c r="K15" s="607"/>
    </row>
    <row r="16" spans="1:12" ht="20.399999999999999">
      <c r="B16" s="488"/>
      <c r="C16" s="217" t="s">
        <v>469</v>
      </c>
      <c r="D16" s="201" t="s">
        <v>267</v>
      </c>
      <c r="E16" s="222">
        <v>50</v>
      </c>
      <c r="F16" s="219">
        <v>56</v>
      </c>
      <c r="G16" s="219">
        <v>15.63</v>
      </c>
      <c r="H16" s="219">
        <v>16.97</v>
      </c>
      <c r="I16" s="219" t="s">
        <v>280</v>
      </c>
      <c r="J16" s="276">
        <v>13401.960000000001</v>
      </c>
      <c r="K16" s="607"/>
    </row>
    <row r="17" spans="2:11" ht="20.399999999999999">
      <c r="B17" s="488"/>
      <c r="C17" s="217" t="s">
        <v>470</v>
      </c>
      <c r="D17" s="201" t="s">
        <v>268</v>
      </c>
      <c r="E17" s="222">
        <v>56</v>
      </c>
      <c r="F17" s="219">
        <v>63</v>
      </c>
      <c r="G17" s="219">
        <v>17.899999999999999</v>
      </c>
      <c r="H17" s="219">
        <v>19.87</v>
      </c>
      <c r="I17" s="219" t="s">
        <v>281</v>
      </c>
      <c r="J17" s="276">
        <v>13892.736000000003</v>
      </c>
      <c r="K17" s="607"/>
    </row>
    <row r="18" spans="2:11" ht="20.399999999999999">
      <c r="B18" s="488"/>
      <c r="C18" s="217" t="s">
        <v>471</v>
      </c>
      <c r="D18" s="201" t="s">
        <v>269</v>
      </c>
      <c r="E18" s="222">
        <v>61.5</v>
      </c>
      <c r="F18" s="219">
        <v>69</v>
      </c>
      <c r="G18" s="219">
        <v>20.5</v>
      </c>
      <c r="H18" s="219">
        <v>22.48</v>
      </c>
      <c r="I18" s="219" t="s">
        <v>282</v>
      </c>
      <c r="J18" s="276">
        <v>14277.12</v>
      </c>
      <c r="K18" s="607"/>
    </row>
    <row r="19" spans="2:11" ht="20.399999999999999">
      <c r="B19" s="488"/>
      <c r="C19" s="217" t="s">
        <v>472</v>
      </c>
      <c r="D19" s="201" t="s">
        <v>270</v>
      </c>
      <c r="E19" s="222">
        <v>68</v>
      </c>
      <c r="F19" s="219">
        <v>75</v>
      </c>
      <c r="G19" s="219">
        <v>22.82</v>
      </c>
      <c r="H19" s="219">
        <v>24.59</v>
      </c>
      <c r="I19" s="219" t="s">
        <v>283</v>
      </c>
      <c r="J19" s="276">
        <v>15289.560000000001</v>
      </c>
      <c r="K19" s="607"/>
    </row>
    <row r="20" spans="2:11" ht="20.399999999999999">
      <c r="B20" s="488"/>
      <c r="C20" s="217" t="s">
        <v>473</v>
      </c>
      <c r="D20" s="201" t="s">
        <v>271</v>
      </c>
      <c r="E20" s="222">
        <v>72.5</v>
      </c>
      <c r="F20" s="219">
        <v>80</v>
      </c>
      <c r="G20" s="219">
        <v>24.58</v>
      </c>
      <c r="H20" s="219">
        <v>26.67</v>
      </c>
      <c r="I20" s="219" t="s">
        <v>284</v>
      </c>
      <c r="J20" s="276">
        <v>15907.320000000002</v>
      </c>
      <c r="K20" s="607"/>
    </row>
    <row r="21" spans="2:11" ht="21" thickBot="1">
      <c r="B21" s="489"/>
      <c r="C21" s="217" t="s">
        <v>474</v>
      </c>
      <c r="D21" s="202" t="s">
        <v>272</v>
      </c>
      <c r="E21" s="280">
        <v>80</v>
      </c>
      <c r="F21" s="269">
        <v>90</v>
      </c>
      <c r="G21" s="269">
        <v>27.59</v>
      </c>
      <c r="H21" s="269">
        <v>30.41</v>
      </c>
      <c r="I21" s="269" t="s">
        <v>285</v>
      </c>
      <c r="J21" s="279">
        <v>16374.072000000002</v>
      </c>
      <c r="K21" s="608"/>
    </row>
    <row r="22" spans="2:11" ht="20.399999999999999">
      <c r="B22" s="609"/>
      <c r="C22" s="137" t="s">
        <v>475</v>
      </c>
      <c r="D22" s="138" t="s">
        <v>56</v>
      </c>
      <c r="E22" s="139">
        <v>14</v>
      </c>
      <c r="F22" s="140">
        <v>16</v>
      </c>
      <c r="G22" s="140">
        <v>3.92</v>
      </c>
      <c r="H22" s="141">
        <v>4.03</v>
      </c>
      <c r="I22" s="141" t="s">
        <v>206</v>
      </c>
      <c r="J22" s="142">
        <v>5422.56</v>
      </c>
      <c r="K22" s="611" t="s">
        <v>58</v>
      </c>
    </row>
    <row r="23" spans="2:11" ht="20.399999999999999">
      <c r="B23" s="556"/>
      <c r="C23" s="225" t="s">
        <v>476</v>
      </c>
      <c r="D23" s="203" t="s">
        <v>57</v>
      </c>
      <c r="E23" s="226">
        <v>15.5</v>
      </c>
      <c r="F23" s="227">
        <v>18</v>
      </c>
      <c r="G23" s="227">
        <v>4.4400000000000004</v>
      </c>
      <c r="H23" s="228">
        <v>4.74</v>
      </c>
      <c r="I23" s="228" t="s">
        <v>207</v>
      </c>
      <c r="J23" s="281">
        <v>5525.5200000000013</v>
      </c>
      <c r="K23" s="612"/>
    </row>
    <row r="24" spans="2:11" ht="20.399999999999999">
      <c r="B24" s="556"/>
      <c r="C24" s="225" t="s">
        <v>303</v>
      </c>
      <c r="D24" s="204" t="s">
        <v>37</v>
      </c>
      <c r="E24" s="226">
        <v>22.4</v>
      </c>
      <c r="F24" s="230">
        <v>25</v>
      </c>
      <c r="G24" s="227">
        <v>6.36</v>
      </c>
      <c r="H24" s="227">
        <v>5.81</v>
      </c>
      <c r="I24" s="227" t="s">
        <v>200</v>
      </c>
      <c r="J24" s="281">
        <v>6872.7859200000012</v>
      </c>
      <c r="K24" s="612"/>
    </row>
    <row r="25" spans="2:11" ht="20.399999999999999">
      <c r="B25" s="556"/>
      <c r="C25" s="225" t="s">
        <v>304</v>
      </c>
      <c r="D25" s="204" t="s">
        <v>38</v>
      </c>
      <c r="E25" s="226">
        <v>28</v>
      </c>
      <c r="F25" s="227">
        <v>31.5</v>
      </c>
      <c r="G25" s="227">
        <v>7.8</v>
      </c>
      <c r="H25" s="227">
        <v>7</v>
      </c>
      <c r="I25" s="227" t="s">
        <v>201</v>
      </c>
      <c r="J25" s="281">
        <v>7668.4608000000007</v>
      </c>
      <c r="K25" s="612"/>
    </row>
    <row r="26" spans="2:11" ht="20.399999999999999">
      <c r="B26" s="556"/>
      <c r="C26" s="225" t="s">
        <v>305</v>
      </c>
      <c r="D26" s="204" t="s">
        <v>39</v>
      </c>
      <c r="E26" s="226">
        <v>33.5</v>
      </c>
      <c r="F26" s="227">
        <v>37.5</v>
      </c>
      <c r="G26" s="227">
        <v>10.6</v>
      </c>
      <c r="H26" s="227">
        <v>10.11</v>
      </c>
      <c r="I26" s="227" t="s">
        <v>202</v>
      </c>
      <c r="J26" s="281">
        <v>8125.8777600000021</v>
      </c>
      <c r="K26" s="613"/>
    </row>
    <row r="27" spans="2:11" ht="20.399999999999999">
      <c r="B27" s="556"/>
      <c r="C27" s="231" t="s">
        <v>264</v>
      </c>
      <c r="D27" s="205" t="s">
        <v>55</v>
      </c>
      <c r="E27" s="232">
        <v>11.2</v>
      </c>
      <c r="F27" s="233">
        <v>12.5</v>
      </c>
      <c r="G27" s="233">
        <v>2.6</v>
      </c>
      <c r="H27" s="234">
        <v>2.78</v>
      </c>
      <c r="I27" s="234" t="s">
        <v>203</v>
      </c>
      <c r="J27" s="282">
        <v>4020.6566400000011</v>
      </c>
      <c r="K27" s="614" t="s">
        <v>59</v>
      </c>
    </row>
    <row r="28" spans="2:11" ht="20.399999999999999">
      <c r="B28" s="556"/>
      <c r="C28" s="231" t="s">
        <v>265</v>
      </c>
      <c r="D28" s="205" t="s">
        <v>56</v>
      </c>
      <c r="E28" s="232">
        <v>14</v>
      </c>
      <c r="F28" s="233">
        <v>16</v>
      </c>
      <c r="G28" s="234">
        <v>3.46</v>
      </c>
      <c r="H28" s="234">
        <v>3.71</v>
      </c>
      <c r="I28" s="234" t="s">
        <v>204</v>
      </c>
      <c r="J28" s="282">
        <v>4066.7827200000006</v>
      </c>
      <c r="K28" s="600"/>
    </row>
    <row r="29" spans="2:11" ht="21" thickBot="1">
      <c r="B29" s="610"/>
      <c r="C29" s="283" t="s">
        <v>266</v>
      </c>
      <c r="D29" s="206" t="s">
        <v>57</v>
      </c>
      <c r="E29" s="284">
        <v>15.5</v>
      </c>
      <c r="F29" s="285">
        <v>18</v>
      </c>
      <c r="G29" s="286">
        <v>4.21</v>
      </c>
      <c r="H29" s="286">
        <v>4.47</v>
      </c>
      <c r="I29" s="286" t="s">
        <v>205</v>
      </c>
      <c r="J29" s="287">
        <v>4132.1280000000015</v>
      </c>
      <c r="K29" s="615"/>
    </row>
    <row r="30" spans="2:11" ht="20.399999999999999">
      <c r="B30" s="598"/>
      <c r="C30" s="143" t="s">
        <v>51</v>
      </c>
      <c r="D30" s="144" t="s">
        <v>477</v>
      </c>
      <c r="E30" s="145">
        <v>8</v>
      </c>
      <c r="F30" s="146">
        <v>9.5</v>
      </c>
      <c r="G30" s="147">
        <v>1.93</v>
      </c>
      <c r="H30" s="147">
        <v>2.37</v>
      </c>
      <c r="I30" s="147" t="s">
        <v>196</v>
      </c>
      <c r="J30" s="148">
        <v>2579.2166400000006</v>
      </c>
      <c r="K30" s="599" t="s">
        <v>59</v>
      </c>
    </row>
    <row r="31" spans="2:11" ht="20.399999999999999">
      <c r="B31" s="488"/>
      <c r="C31" s="231" t="s">
        <v>52</v>
      </c>
      <c r="D31" s="205" t="s">
        <v>478</v>
      </c>
      <c r="E31" s="232">
        <v>10</v>
      </c>
      <c r="F31" s="233">
        <v>11.2</v>
      </c>
      <c r="G31" s="234">
        <v>2.34</v>
      </c>
      <c r="H31" s="234">
        <v>3.01</v>
      </c>
      <c r="I31" s="234" t="s">
        <v>197</v>
      </c>
      <c r="J31" s="282">
        <v>2817.5347200000006</v>
      </c>
      <c r="K31" s="600"/>
    </row>
    <row r="32" spans="2:11" ht="20.399999999999999">
      <c r="B32" s="488"/>
      <c r="C32" s="231" t="s">
        <v>53</v>
      </c>
      <c r="D32" s="205" t="s">
        <v>479</v>
      </c>
      <c r="E32" s="232">
        <v>12.5</v>
      </c>
      <c r="F32" s="233">
        <v>14</v>
      </c>
      <c r="G32" s="234">
        <v>2.98</v>
      </c>
      <c r="H32" s="234">
        <v>4.1500000000000004</v>
      </c>
      <c r="I32" s="234" t="s">
        <v>198</v>
      </c>
      <c r="J32" s="282">
        <v>3313.3900800000006</v>
      </c>
      <c r="K32" s="601"/>
    </row>
    <row r="33" spans="2:11" ht="21" thickBot="1">
      <c r="B33" s="489"/>
      <c r="C33" s="288" t="s">
        <v>54</v>
      </c>
      <c r="D33" s="207" t="s">
        <v>479</v>
      </c>
      <c r="E33" s="289">
        <v>12.5</v>
      </c>
      <c r="F33" s="290">
        <v>14</v>
      </c>
      <c r="G33" s="291">
        <v>3.81</v>
      </c>
      <c r="H33" s="291">
        <v>3.68</v>
      </c>
      <c r="I33" s="291" t="s">
        <v>199</v>
      </c>
      <c r="J33" s="292">
        <v>4907.76</v>
      </c>
      <c r="K33" s="149" t="s">
        <v>58</v>
      </c>
    </row>
    <row r="34" spans="2:11" ht="20.399999999999999">
      <c r="B34" s="150"/>
      <c r="C34" s="293"/>
      <c r="D34" s="151"/>
      <c r="E34" s="152"/>
      <c r="F34" s="152"/>
      <c r="G34" s="152"/>
      <c r="H34" s="152"/>
      <c r="I34" s="152"/>
      <c r="J34" s="153"/>
      <c r="K34" s="154"/>
    </row>
    <row r="35" spans="2:11" ht="15">
      <c r="I35" s="152"/>
    </row>
    <row r="37" spans="2:11" ht="14.4" thickBot="1">
      <c r="I37" s="6"/>
      <c r="J37" s="4"/>
    </row>
    <row r="38" spans="2:11">
      <c r="B38" s="131" t="s">
        <v>561</v>
      </c>
      <c r="C38" s="155" t="s">
        <v>556</v>
      </c>
      <c r="D38" s="130" t="s">
        <v>36</v>
      </c>
      <c r="E38" s="156" t="s">
        <v>538</v>
      </c>
      <c r="H38" s="6"/>
      <c r="J38" s="4"/>
    </row>
    <row r="39" spans="2:11" ht="20.399999999999999">
      <c r="B39" s="602" t="s">
        <v>14</v>
      </c>
      <c r="C39" s="294" t="s">
        <v>21</v>
      </c>
      <c r="D39" s="295">
        <v>960.96</v>
      </c>
      <c r="E39" s="604" t="s">
        <v>507</v>
      </c>
      <c r="H39" s="6"/>
      <c r="J39" s="4"/>
    </row>
    <row r="40" spans="2:11" ht="20.399999999999999">
      <c r="B40" s="602"/>
      <c r="C40" s="294" t="s">
        <v>22</v>
      </c>
      <c r="D40" s="295">
        <v>995.28000000000009</v>
      </c>
      <c r="E40" s="604"/>
      <c r="H40" s="6"/>
      <c r="J40" s="4"/>
    </row>
    <row r="41" spans="2:11" ht="20.399999999999999">
      <c r="B41" s="602"/>
      <c r="C41" s="294" t="s">
        <v>23</v>
      </c>
      <c r="D41" s="295">
        <v>1029.6000000000001</v>
      </c>
      <c r="E41" s="604"/>
      <c r="H41" s="6"/>
      <c r="J41" s="4"/>
    </row>
    <row r="42" spans="2:11" ht="20.399999999999999">
      <c r="B42" s="602"/>
      <c r="C42" s="294" t="s">
        <v>24</v>
      </c>
      <c r="D42" s="295">
        <v>1063.92</v>
      </c>
      <c r="E42" s="604"/>
      <c r="H42" s="6"/>
      <c r="J42" s="4"/>
    </row>
    <row r="43" spans="2:11" ht="20.399999999999999">
      <c r="B43" s="602"/>
      <c r="C43" s="294" t="s">
        <v>25</v>
      </c>
      <c r="D43" s="295">
        <v>1098.2400000000002</v>
      </c>
      <c r="E43" s="604"/>
      <c r="H43" s="6"/>
      <c r="J43" s="4"/>
    </row>
    <row r="44" spans="2:11" ht="21" thickBot="1">
      <c r="B44" s="603"/>
      <c r="C44" s="296" t="s">
        <v>26</v>
      </c>
      <c r="D44" s="297">
        <v>1235.5200000000002</v>
      </c>
      <c r="E44" s="605"/>
      <c r="H44" s="6"/>
      <c r="J44" s="4"/>
    </row>
    <row r="47" spans="2:11" ht="14.4" thickBot="1"/>
    <row r="48" spans="2:11" ht="42" thickBot="1">
      <c r="B48" s="157" t="s">
        <v>14</v>
      </c>
      <c r="C48" s="170" t="s">
        <v>562</v>
      </c>
      <c r="D48" s="171" t="s">
        <v>563</v>
      </c>
    </row>
    <row r="49" spans="2:10" ht="16.2" thickBot="1">
      <c r="B49" s="158" t="s">
        <v>21</v>
      </c>
      <c r="C49" s="159">
        <v>2</v>
      </c>
      <c r="D49" s="160">
        <v>5.6</v>
      </c>
      <c r="J49" s="4"/>
    </row>
    <row r="50" spans="2:10" ht="16.2" thickBot="1">
      <c r="B50" s="158" t="s">
        <v>22</v>
      </c>
      <c r="C50" s="159">
        <v>4</v>
      </c>
      <c r="D50" s="160">
        <v>11.2</v>
      </c>
      <c r="J50" s="4"/>
    </row>
    <row r="51" spans="2:10" ht="16.2" thickBot="1">
      <c r="B51" s="158" t="s">
        <v>23</v>
      </c>
      <c r="C51" s="159">
        <v>6</v>
      </c>
      <c r="D51" s="160">
        <v>16</v>
      </c>
      <c r="J51" s="4"/>
    </row>
    <row r="52" spans="2:10" ht="15">
      <c r="B52" s="595" t="s">
        <v>24</v>
      </c>
      <c r="C52" s="9">
        <v>8</v>
      </c>
      <c r="D52" s="161">
        <v>22.4</v>
      </c>
      <c r="J52" s="4"/>
    </row>
    <row r="53" spans="2:10" ht="15.6" thickBot="1">
      <c r="B53" s="597"/>
      <c r="C53" s="298">
        <v>10</v>
      </c>
      <c r="D53" s="162">
        <v>28</v>
      </c>
      <c r="J53" s="4"/>
    </row>
    <row r="54" spans="2:10" ht="15">
      <c r="B54" s="595" t="s">
        <v>25</v>
      </c>
      <c r="C54" s="9">
        <v>12</v>
      </c>
      <c r="D54" s="161">
        <v>33.5</v>
      </c>
      <c r="J54" s="4"/>
    </row>
    <row r="55" spans="2:10" ht="15">
      <c r="B55" s="596"/>
      <c r="C55" s="243">
        <v>14</v>
      </c>
      <c r="D55" s="299">
        <v>40</v>
      </c>
      <c r="J55" s="4"/>
    </row>
    <row r="56" spans="2:10" ht="15">
      <c r="B56" s="596"/>
      <c r="C56" s="243">
        <v>16</v>
      </c>
      <c r="D56" s="299">
        <v>45</v>
      </c>
      <c r="J56" s="4"/>
    </row>
    <row r="57" spans="2:10" ht="15">
      <c r="B57" s="596"/>
      <c r="C57" s="243">
        <v>18</v>
      </c>
      <c r="D57" s="299">
        <v>50</v>
      </c>
      <c r="J57" s="4"/>
    </row>
    <row r="58" spans="2:10" ht="15.6" thickBot="1">
      <c r="B58" s="597"/>
      <c r="C58" s="298">
        <v>20</v>
      </c>
      <c r="D58" s="162">
        <v>56</v>
      </c>
      <c r="J58" s="4"/>
    </row>
    <row r="59" spans="2:10" ht="15">
      <c r="B59" s="595" t="s">
        <v>26</v>
      </c>
      <c r="C59" s="9">
        <v>22</v>
      </c>
      <c r="D59" s="161">
        <v>61.5</v>
      </c>
      <c r="J59" s="4"/>
    </row>
    <row r="60" spans="2:10" ht="15">
      <c r="B60" s="596"/>
      <c r="C60" s="243">
        <v>24</v>
      </c>
      <c r="D60" s="299">
        <v>69</v>
      </c>
      <c r="J60" s="4"/>
    </row>
    <row r="61" spans="2:10" ht="15">
      <c r="B61" s="596"/>
      <c r="C61" s="243">
        <v>26</v>
      </c>
      <c r="D61" s="299">
        <v>73</v>
      </c>
      <c r="J61" s="4"/>
    </row>
    <row r="62" spans="2:10" ht="15">
      <c r="B62" s="596"/>
      <c r="C62" s="243">
        <v>28</v>
      </c>
      <c r="D62" s="299">
        <v>80</v>
      </c>
      <c r="J62" s="4"/>
    </row>
    <row r="63" spans="2:10" ht="15.6" thickBot="1">
      <c r="B63" s="597"/>
      <c r="C63" s="298">
        <v>30</v>
      </c>
      <c r="D63" s="162">
        <v>85</v>
      </c>
      <c r="J63" s="4"/>
    </row>
  </sheetData>
  <mergeCells count="24">
    <mergeCell ref="B6:B10"/>
    <mergeCell ref="K6:K10"/>
    <mergeCell ref="B54:B58"/>
    <mergeCell ref="B59:B63"/>
    <mergeCell ref="B30:B33"/>
    <mergeCell ref="K30:K32"/>
    <mergeCell ref="B39:B44"/>
    <mergeCell ref="E39:E44"/>
    <mergeCell ref="B52:B53"/>
    <mergeCell ref="B11:B21"/>
    <mergeCell ref="K11:K21"/>
    <mergeCell ref="B22:B29"/>
    <mergeCell ref="K22:K26"/>
    <mergeCell ref="K27:K29"/>
    <mergeCell ref="B4:K5"/>
    <mergeCell ref="G2:H2"/>
    <mergeCell ref="D2:D3"/>
    <mergeCell ref="A1:K1"/>
    <mergeCell ref="E2:F2"/>
    <mergeCell ref="I2:I3"/>
    <mergeCell ref="K2:K3"/>
    <mergeCell ref="B2:B3"/>
    <mergeCell ref="C2:C3"/>
    <mergeCell ref="J2:J3"/>
  </mergeCells>
  <hyperlinks>
    <hyperlink ref="C6" r:id="rId1" xr:uid="{BB42D2E7-C3E1-4707-8285-0160FC2B2A57}"/>
    <hyperlink ref="C7" r:id="rId2" xr:uid="{E180D287-0A87-489F-8841-031FFF12CEFF}"/>
    <hyperlink ref="C8" r:id="rId3" xr:uid="{746F74BB-6CFF-4783-AA07-447E0D0A5361}"/>
    <hyperlink ref="C9" r:id="rId4" xr:uid="{186F87BC-86E5-4D8A-B925-9ADDA8D299E1}"/>
    <hyperlink ref="C10" r:id="rId5" xr:uid="{410B15B1-ADD3-4D30-AC7C-A37BB9DE8357}"/>
  </hyperlinks>
  <pageMargins left="0.2" right="0.2" top="0.75" bottom="0.75" header="0.3" footer="0.3"/>
  <pageSetup paperSize="9" scale="50" fitToHeight="0" orientation="portrait" r:id="rId6"/>
  <colBreaks count="1" manualBreakCount="1">
    <brk id="13" max="1048575" man="1"/>
  </colBreaks>
  <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70C0"/>
  </sheetPr>
  <dimension ref="B1:M36"/>
  <sheetViews>
    <sheetView zoomScale="120" zoomScaleNormal="120" workbookViewId="0">
      <pane ySplit="5" topLeftCell="A6" activePane="bottomLeft" state="frozen"/>
      <selection pane="bottomLeft" activeCell="C4" sqref="C4:C5"/>
    </sheetView>
  </sheetViews>
  <sheetFormatPr defaultColWidth="9.5703125" defaultRowHeight="15"/>
  <cols>
    <col min="1" max="1" width="5.140625" style="34" customWidth="1"/>
    <col min="2" max="2" width="38.42578125" style="34" customWidth="1"/>
    <col min="3" max="3" width="32.42578125" style="1" customWidth="1"/>
    <col min="4" max="5" width="31.42578125" style="1" customWidth="1"/>
    <col min="6" max="6" width="24.140625" style="1" customWidth="1"/>
    <col min="7" max="7" width="21.42578125" style="1" customWidth="1"/>
    <col min="8" max="8" width="33.85546875" style="1" customWidth="1"/>
    <col min="9" max="12" width="15.42578125" style="35" customWidth="1"/>
    <col min="13" max="13" width="37.5703125" style="1" customWidth="1"/>
    <col min="14" max="16384" width="9.5703125" style="34"/>
  </cols>
  <sheetData>
    <row r="1" spans="2:13" ht="16.95" customHeight="1">
      <c r="B1" s="631"/>
      <c r="C1" s="631"/>
      <c r="D1" s="631"/>
      <c r="E1" s="631"/>
      <c r="F1" s="34"/>
      <c r="G1" s="34"/>
      <c r="H1" s="34"/>
      <c r="I1" s="34"/>
      <c r="J1" s="34"/>
      <c r="K1" s="34"/>
      <c r="L1" s="34"/>
      <c r="M1" s="34"/>
    </row>
    <row r="2" spans="2:13" ht="16.95" customHeight="1">
      <c r="B2" s="631"/>
      <c r="C2" s="631"/>
      <c r="D2" s="631"/>
      <c r="E2" s="631"/>
      <c r="F2" s="34"/>
      <c r="G2" s="34"/>
      <c r="H2" s="34"/>
      <c r="I2" s="34"/>
      <c r="J2" s="34"/>
      <c r="K2" s="34"/>
      <c r="L2" s="34"/>
      <c r="M2" s="34"/>
    </row>
    <row r="3" spans="2:13" ht="16.95" customHeight="1">
      <c r="B3" s="632"/>
      <c r="C3" s="632"/>
      <c r="D3" s="632"/>
      <c r="E3" s="632"/>
      <c r="F3" s="34"/>
      <c r="G3" s="34"/>
      <c r="H3" s="34"/>
      <c r="I3" s="34"/>
      <c r="J3" s="34"/>
      <c r="K3" s="34"/>
      <c r="L3" s="34"/>
      <c r="M3" s="34"/>
    </row>
    <row r="4" spans="2:13">
      <c r="B4" s="622"/>
      <c r="C4" s="624" t="s">
        <v>556</v>
      </c>
      <c r="D4" s="624" t="s">
        <v>564</v>
      </c>
      <c r="E4" s="626" t="s">
        <v>565</v>
      </c>
      <c r="F4" s="34"/>
    </row>
    <row r="5" spans="2:13">
      <c r="B5" s="623"/>
      <c r="C5" s="625"/>
      <c r="D5" s="625"/>
      <c r="E5" s="627"/>
    </row>
    <row r="6" spans="2:13">
      <c r="B6" s="628" t="s">
        <v>510</v>
      </c>
      <c r="C6" s="617"/>
      <c r="D6" s="617"/>
      <c r="E6" s="618"/>
    </row>
    <row r="7" spans="2:13">
      <c r="B7" s="633"/>
      <c r="C7" s="163" t="s">
        <v>511</v>
      </c>
      <c r="D7" s="164" t="s">
        <v>566</v>
      </c>
      <c r="E7" s="165">
        <v>2267.616</v>
      </c>
    </row>
    <row r="8" spans="2:13">
      <c r="B8" s="633"/>
      <c r="C8" s="163" t="s">
        <v>512</v>
      </c>
      <c r="D8" s="164" t="s">
        <v>569</v>
      </c>
      <c r="E8" s="165">
        <v>3867.8639999999996</v>
      </c>
    </row>
    <row r="9" spans="2:13">
      <c r="B9" s="633"/>
      <c r="C9" s="621" t="s">
        <v>571</v>
      </c>
      <c r="D9" s="621"/>
      <c r="E9" s="166">
        <f>SUM(E7:E8)</f>
        <v>6135.48</v>
      </c>
    </row>
    <row r="10" spans="2:13">
      <c r="B10" s="633"/>
      <c r="C10" s="617" t="s">
        <v>513</v>
      </c>
      <c r="D10" s="617"/>
      <c r="E10" s="618"/>
    </row>
    <row r="11" spans="2:13">
      <c r="B11" s="633"/>
      <c r="C11" s="163" t="s">
        <v>514</v>
      </c>
      <c r="D11" s="164" t="s">
        <v>567</v>
      </c>
      <c r="E11" s="165">
        <v>2364.4920000000002</v>
      </c>
    </row>
    <row r="12" spans="2:13">
      <c r="B12" s="633"/>
      <c r="C12" s="163" t="s">
        <v>515</v>
      </c>
      <c r="D12" s="164" t="s">
        <v>569</v>
      </c>
      <c r="E12" s="165">
        <v>4154.9040000000005</v>
      </c>
    </row>
    <row r="13" spans="2:13">
      <c r="B13" s="633"/>
      <c r="C13" s="621" t="s">
        <v>571</v>
      </c>
      <c r="D13" s="621"/>
      <c r="E13" s="166">
        <f>SUM(E11:E12)</f>
        <v>6519.3960000000006</v>
      </c>
    </row>
    <row r="14" spans="2:13">
      <c r="B14" s="633"/>
      <c r="C14" s="617" t="s">
        <v>516</v>
      </c>
      <c r="D14" s="617"/>
      <c r="E14" s="618"/>
    </row>
    <row r="15" spans="2:13">
      <c r="B15" s="633"/>
      <c r="C15" s="163" t="s">
        <v>517</v>
      </c>
      <c r="D15" s="164" t="s">
        <v>568</v>
      </c>
      <c r="E15" s="165">
        <v>2472.1320000000001</v>
      </c>
    </row>
    <row r="16" spans="2:13">
      <c r="B16" s="633"/>
      <c r="C16" s="163" t="s">
        <v>518</v>
      </c>
      <c r="D16" s="164" t="s">
        <v>569</v>
      </c>
      <c r="E16" s="165">
        <v>4621.3440000000001</v>
      </c>
    </row>
    <row r="17" spans="2:5">
      <c r="B17" s="633"/>
      <c r="C17" s="621" t="s">
        <v>571</v>
      </c>
      <c r="D17" s="621"/>
      <c r="E17" s="166">
        <f>SUM(E15:E16)</f>
        <v>7093.4760000000006</v>
      </c>
    </row>
    <row r="18" spans="2:5">
      <c r="B18" s="628" t="s">
        <v>572</v>
      </c>
      <c r="C18" s="617"/>
      <c r="D18" s="617"/>
      <c r="E18" s="618"/>
    </row>
    <row r="19" spans="2:5">
      <c r="B19" s="633"/>
      <c r="C19" s="163" t="s">
        <v>519</v>
      </c>
      <c r="D19" s="164" t="s">
        <v>566</v>
      </c>
      <c r="E19" s="165">
        <v>2267.616</v>
      </c>
    </row>
    <row r="20" spans="2:5">
      <c r="B20" s="633"/>
      <c r="C20" s="163" t="s">
        <v>520</v>
      </c>
      <c r="D20" s="164" t="s">
        <v>570</v>
      </c>
      <c r="E20" s="165">
        <v>6035.0159999999996</v>
      </c>
    </row>
    <row r="21" spans="2:5">
      <c r="B21" s="633"/>
      <c r="C21" s="621" t="s">
        <v>571</v>
      </c>
      <c r="D21" s="621"/>
      <c r="E21" s="166">
        <f>SUM(E19:E20)</f>
        <v>8302.6319999999996</v>
      </c>
    </row>
    <row r="22" spans="2:5">
      <c r="B22" s="633"/>
      <c r="C22" s="617" t="s">
        <v>573</v>
      </c>
      <c r="D22" s="617"/>
      <c r="E22" s="618"/>
    </row>
    <row r="23" spans="2:5">
      <c r="B23" s="633"/>
      <c r="C23" s="163" t="s">
        <v>521</v>
      </c>
      <c r="D23" s="164" t="s">
        <v>567</v>
      </c>
      <c r="E23" s="165">
        <v>2364.4920000000002</v>
      </c>
    </row>
    <row r="24" spans="2:5">
      <c r="B24" s="633"/>
      <c r="C24" s="163" t="s">
        <v>522</v>
      </c>
      <c r="D24" s="164" t="s">
        <v>570</v>
      </c>
      <c r="E24" s="165">
        <v>6307.7039999999997</v>
      </c>
    </row>
    <row r="25" spans="2:5">
      <c r="B25" s="633"/>
      <c r="C25" s="621" t="s">
        <v>571</v>
      </c>
      <c r="D25" s="621"/>
      <c r="E25" s="166">
        <f>SUM(E23:E24)</f>
        <v>8672.1959999999999</v>
      </c>
    </row>
    <row r="26" spans="2:5">
      <c r="B26" s="633"/>
      <c r="C26" s="617" t="s">
        <v>574</v>
      </c>
      <c r="D26" s="617"/>
      <c r="E26" s="618"/>
    </row>
    <row r="27" spans="2:5">
      <c r="B27" s="633"/>
      <c r="C27" s="163" t="s">
        <v>523</v>
      </c>
      <c r="D27" s="164" t="s">
        <v>568</v>
      </c>
      <c r="E27" s="165">
        <v>2472.1320000000001</v>
      </c>
    </row>
    <row r="28" spans="2:5">
      <c r="B28" s="633"/>
      <c r="C28" s="163" t="s">
        <v>524</v>
      </c>
      <c r="D28" s="164" t="s">
        <v>570</v>
      </c>
      <c r="E28" s="165">
        <v>6673.6799999999994</v>
      </c>
    </row>
    <row r="29" spans="2:5">
      <c r="B29" s="633"/>
      <c r="C29" s="621" t="s">
        <v>571</v>
      </c>
      <c r="D29" s="621"/>
      <c r="E29" s="166">
        <f>SUM(E27:E28)</f>
        <v>9145.8119999999999</v>
      </c>
    </row>
    <row r="30" spans="2:5">
      <c r="B30" s="616" t="s">
        <v>575</v>
      </c>
      <c r="C30" s="617"/>
      <c r="D30" s="617"/>
      <c r="E30" s="618"/>
    </row>
    <row r="31" spans="2:5">
      <c r="B31" s="619"/>
      <c r="C31" s="167" t="s">
        <v>525</v>
      </c>
      <c r="D31" s="164" t="s">
        <v>526</v>
      </c>
      <c r="E31" s="165">
        <v>5697.7440000000006</v>
      </c>
    </row>
    <row r="32" spans="2:5">
      <c r="B32" s="620"/>
      <c r="C32" s="167" t="s">
        <v>527</v>
      </c>
      <c r="D32" s="164" t="s">
        <v>528</v>
      </c>
      <c r="E32" s="165">
        <v>5984.7839999999997</v>
      </c>
    </row>
    <row r="33" spans="2:5">
      <c r="B33" s="629" t="s">
        <v>579</v>
      </c>
      <c r="C33" s="617"/>
      <c r="D33" s="617"/>
      <c r="E33" s="618"/>
    </row>
    <row r="34" spans="2:5">
      <c r="B34" s="168" t="s">
        <v>529</v>
      </c>
      <c r="C34" s="630" t="s">
        <v>576</v>
      </c>
      <c r="D34" s="630"/>
      <c r="E34" s="165">
        <v>39.468000000000004</v>
      </c>
    </row>
    <row r="35" spans="2:5">
      <c r="B35" s="168" t="s">
        <v>530</v>
      </c>
      <c r="C35" s="630" t="s">
        <v>577</v>
      </c>
      <c r="D35" s="630"/>
      <c r="E35" s="165">
        <v>46.643999999999998</v>
      </c>
    </row>
    <row r="36" spans="2:5">
      <c r="B36" s="169" t="s">
        <v>531</v>
      </c>
      <c r="C36" s="630" t="s">
        <v>578</v>
      </c>
      <c r="D36" s="630"/>
      <c r="E36" s="165">
        <v>125.58</v>
      </c>
    </row>
  </sheetData>
  <mergeCells count="25">
    <mergeCell ref="B33:E33"/>
    <mergeCell ref="C34:D34"/>
    <mergeCell ref="C35:D35"/>
    <mergeCell ref="C36:D36"/>
    <mergeCell ref="B1:E3"/>
    <mergeCell ref="B18:E18"/>
    <mergeCell ref="B19:B29"/>
    <mergeCell ref="C21:D21"/>
    <mergeCell ref="C22:E22"/>
    <mergeCell ref="C25:D25"/>
    <mergeCell ref="C26:E26"/>
    <mergeCell ref="C29:D29"/>
    <mergeCell ref="B7:B17"/>
    <mergeCell ref="C9:D9"/>
    <mergeCell ref="C10:E10"/>
    <mergeCell ref="C13:D13"/>
    <mergeCell ref="B30:E30"/>
    <mergeCell ref="B31:B32"/>
    <mergeCell ref="C14:E14"/>
    <mergeCell ref="C17:D17"/>
    <mergeCell ref="B4:B5"/>
    <mergeCell ref="C4:C5"/>
    <mergeCell ref="D4:D5"/>
    <mergeCell ref="E4:E5"/>
    <mergeCell ref="B6:E6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2</vt:i4>
      </vt:variant>
    </vt:vector>
  </HeadingPairs>
  <TitlesOfParts>
    <vt:vector size="7" baseType="lpstr">
      <vt:lpstr>GALACTIC</vt:lpstr>
      <vt:lpstr>Galactic LCAC</vt:lpstr>
      <vt:lpstr>Galactic VRF</vt:lpstr>
      <vt:lpstr>Galactic ККБ</vt:lpstr>
      <vt:lpstr>Galactic ТН</vt:lpstr>
      <vt:lpstr>GALACTIC!Область_печати</vt:lpstr>
      <vt:lpstr>'Galactic LCAC'!Область_печати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leoniya17@gmail.com</cp:lastModifiedBy>
  <cp:lastPrinted>2025-01-08T13:19:53Z</cp:lastPrinted>
  <dcterms:created xsi:type="dcterms:W3CDTF">2017-06-19T12:20:36Z</dcterms:created>
  <dcterms:modified xsi:type="dcterms:W3CDTF">2025-01-08T13:20:51Z</dcterms:modified>
</cp:coreProperties>
</file>